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2385" windowHeight="1470" activeTab="0"/>
  </bookViews>
  <sheets>
    <sheet name="Foreign Final" sheetId="1" r:id="rId1"/>
  </sheets>
  <definedNames>
    <definedName name="_xlnm.Print_Titles" localSheetId="0">'Foreign Final'!$2:$9</definedName>
  </definedNames>
  <calcPr fullCalcOnLoad="1"/>
</workbook>
</file>

<file path=xl/sharedStrings.xml><?xml version="1.0" encoding="utf-8"?>
<sst xmlns="http://schemas.openxmlformats.org/spreadsheetml/2006/main" count="1049" uniqueCount="676">
  <si>
    <t xml:space="preserve">কম্প্রিহেন্সিভ  ডিজাষ্টার ম্যানেজমেন্ট প্রোগ্রাম (৩য় পর্যায়ে) (জুলাই ২০১৮- জুন ২০২২) </t>
  </si>
  <si>
    <t>১৯৪৪২৪.৩৮ (১৬০৪২০.১৭)</t>
  </si>
  <si>
    <t xml:space="preserve">সংস্থাঃ প্রাথমিক শিক্ষা অধিদপ্তর  </t>
  </si>
  <si>
    <t>সেক্টরঃ পরিবহন</t>
  </si>
  <si>
    <t xml:space="preserve">সেক্টরঃ পানি সম্পদ </t>
  </si>
  <si>
    <t>মন্ত্রণালয়/বিভাগঃ তথ্য ও যোগাযোগ প্রযুক্তি বিভাগ</t>
  </si>
  <si>
    <t>এলজিইডির কেন্দ্রীয় ও আঞ্চলিক প্রশিক্ষণ কেন্দ্র শক্তিশালীকরণ প্রকল্প</t>
  </si>
  <si>
    <t>উন্নয়ন সহযোগী সংস্থাসমূহের অর্থ সহায়তা চাওয়া হয়েছে।</t>
  </si>
  <si>
    <t>সেক্টরঃ শিল্প</t>
  </si>
  <si>
    <t>দৌলতদিয়া-মাগুরা-ঝিনাইদহ-যশোর-খুলনা সড়ক উন্নয়ন</t>
  </si>
  <si>
    <t>কেন্দ্রীয় লোকোমোটিভ কারখানা,পার্বতীপুর আধুনিকীকরণ (০১.০১.২০১৯ হতে ৩১.১২.২০২২)</t>
  </si>
  <si>
    <t>মন্ত্রণালয়/বিভাগঃ প্রাথমিক ও গণশিক্ষা মন্ত্রণালয়</t>
  </si>
  <si>
    <t>সংস্থাঃ বাংলাদেশ বিদ্যুৎ উন্নয়ন বোর্ড (বিউবো)</t>
  </si>
  <si>
    <t>চট্টগ্রাম শাহ-আমানত বিমান বন্দর থেকে শাহ আমানত সেতু হয়ে কক্সবাজার পর্যন্ত উপকূলবর্তী অঞ্চল দিয়ে মেরিন ড্রাইভ নির্মাণ</t>
  </si>
  <si>
    <t>সংস্থাঃ মাধ্যমিক ও উচ্চ শিক্ষা অধিদপ্তর</t>
  </si>
  <si>
    <t>মন্ত্রণালয়/ বিভাগঃ কৃষি মন্ত্রণালয়</t>
  </si>
  <si>
    <t>নগরঘাটা-আড়ুয়া-গাজীরহাট-তেরখাদা (জেড-৭০৪০) সড়কের ১ম এবং ১২শ কিলোমিটারে যথাক্রমে নগরঘাটা সেতু (ভৈরব নদীর উপর) এবং আড়ুয়া সেতু (আতাই নদীর উপর) নির্মাণ</t>
  </si>
  <si>
    <t>IDA</t>
  </si>
  <si>
    <t>সংস্থাঃ দুর্যোগ ব্যবস্থাপনা অধিদপ্তর</t>
  </si>
  <si>
    <t>সংস্থাঃ বাংলাদেশ পানি উন্নয়ন বোর্ড</t>
  </si>
  <si>
    <t>সংস্থাঃ বাংলাদেশ রেলওয়ে</t>
  </si>
  <si>
    <t>বিভিন্ন সভায় অংশগ্রহণের মাধ্যমে জানা যায় যে প্রকল্পটি গ্রহণের প্রয়োজন নাই</t>
  </si>
  <si>
    <t>জাপান সরকার</t>
  </si>
  <si>
    <t>পরিকল্পনা কমিশন কর্তৃক পিডিপিপি নীতিগতভাবে অনুমোদিত হয়েছে।</t>
  </si>
  <si>
    <t>মাতারবাড়ী সমুদ্র বন্দর নির্মাণ প্রকল্প (সওজ অংশ)</t>
  </si>
  <si>
    <t>ঢাকা-চট্টগ্রাম এক্সপ্রেসওয়ে নির্মাণ</t>
  </si>
  <si>
    <t>সংস্থাঃ বাংলাদেশ তাঁত বোর্ড</t>
  </si>
  <si>
    <t>মন্ত্রণালয়/বিভাগঃ তথ্য মন্ত্রণালয়</t>
  </si>
  <si>
    <t>কোইকা</t>
  </si>
  <si>
    <t xml:space="preserve">Project concept paper on improving the reliability and safety in National Highway corridors of Bangladesh by introduction of ITS (Intelligent Transport System) </t>
  </si>
  <si>
    <t>সেক্টরঃ যোগাযোগ</t>
  </si>
  <si>
    <t xml:space="preserve">সিলেট-চরখাই-শেওলা-সুতারকান্দি মহাসড়ক উন্নয়ন </t>
  </si>
  <si>
    <t xml:space="preserve">মদুনাঘাট-মহেশখালী ৭৬৫ কেভি সঞ্চালন লাইন প্রকল্প (জুলাই ২০১9 - জুন ২০23) </t>
  </si>
  <si>
    <t>ADB</t>
  </si>
  <si>
    <t>পায়রা পোর্ট মাল্টিপারপাস টার্মিনাল</t>
  </si>
  <si>
    <t>ঝিনাইদহ-কুষ্টিয়া-পাকশী-বনপাড়া সড়ক ৪লেনে উন্নীতকরণ</t>
  </si>
  <si>
    <t>বাংলাদেশের আন্তর্জাতিক বিমানবন্দরসমূহের  সিকিউরিটি উন্নয়ন (জুলাই ২০১৮-জুন ২০২০)</t>
  </si>
  <si>
    <t>মন্ত্রণালয়/ বিভাগঃ দুর্যোগ ব্যবস্থাপনা ও ত্রাণ মন্ত্রণালয়</t>
  </si>
  <si>
    <t>সংস্থাঃ স্থানীয় সরকার প্রকৌশল অধিদপ্তর</t>
  </si>
  <si>
    <t>সৌদি সরকার</t>
  </si>
  <si>
    <t xml:space="preserve">সাতক্ষীরা থেকে ভোলা পর্যন্ত উপকূলীয় এলাকায় লাইডার সার্ভে প্রকল্প (জুলাই ২০১৮- জুন ২০২০) </t>
  </si>
  <si>
    <t>মন্ত্রণালয়/বিভাগঃ স্থানীয় সরকার বিভাগ</t>
  </si>
  <si>
    <t>মন্ত্রণালয়/বিভাগঃ  মাধ্যমিক ও উচ্চ শিক্ষা বিভাগ, শিক্ষা মন্ত্রণালয়</t>
  </si>
  <si>
    <t>সেক্টরঃ বিজ্ঞান, তথ্য ও যোগাযোগ প্রযুক্তি</t>
  </si>
  <si>
    <t>সংস্থাঃ মৎস্য অধিদপ্তর</t>
  </si>
  <si>
    <t>সংস্থাঃ ঢাকা পাওয়ার ডিস্ট্রিবিউশন কোম্পানী (ডিপিডিসি)</t>
  </si>
  <si>
    <t>এশিয়ান ইনফ্রাস্টাকচার ইনভেস্টমেন্ট ব্যাংক</t>
  </si>
  <si>
    <t>সংস্থাঃ পরিবেশ অধিদপ্তর</t>
  </si>
  <si>
    <t>ইআইবি</t>
  </si>
  <si>
    <t>অননুমোদিত</t>
  </si>
  <si>
    <t>বিনাপানি-কচুয়া-বেতাগী-মির্জাগঞ্জ-পটুয়াখালী সড়কের ২০তম কিমিতে পায়রা নদীর উপর পায়রাকুঞ্জ সেতু নির্মাণ</t>
  </si>
  <si>
    <t>Netherland Govt. ORIO Grant</t>
  </si>
  <si>
    <t>ভাঙ্গা-ভাটিয়াপাড়া- কালনা-লোহাগড়া-নড়াইল-যশোর-বেনাপোল মহাসড়ককে ৪ লেনে উন্নীতকরণ</t>
  </si>
  <si>
    <t xml:space="preserve"> </t>
  </si>
  <si>
    <t>বিশ্ব ব্যাংক</t>
  </si>
  <si>
    <t xml:space="preserve">সংস্থাঃ স্বাস্থ্য অধিদপ্তর </t>
  </si>
  <si>
    <t>এশিয়ান ইনফ্রাস্টাকচার ইনভেস্টমেন্ট ব্যাংক/এডিবি/ যে কোন উৎস</t>
  </si>
  <si>
    <t xml:space="preserve">  ২৮১৪১   (১৪০৪০)</t>
  </si>
  <si>
    <t>ঢাকা বিমান বন্দর রেলওয়ে স্টেশন আধুনিকায়নের জন্য বিশদ ডিজাইন, টেন্ডারিং সার্ভিসসহ সম্ভাব্যতা সমীক্ষা প্রকল্প (০১.০১.২০১৯ হতে ৩১.১২.২০২২)</t>
  </si>
  <si>
    <t>চীন/সংযুক্ত আরব আমিরাত/যে কোন উৎস</t>
  </si>
  <si>
    <t>সড়ক ও জনপথ অধিদপ্তরের জনবলের সক্ষমতা বৃদ্ধি</t>
  </si>
  <si>
    <t>সংস্থাঃ মহিলা বিষয়ক অধিদপ্তর</t>
  </si>
  <si>
    <t>১৮৪৩৩.৫৩ (১৫০০৬.৯৭)</t>
  </si>
  <si>
    <t>কোরীয়া</t>
  </si>
  <si>
    <t>সংস্থাঃ বাংলাদেশ অর্থনৈতিক অঞ্চল কর্তৃপক্ষ (বেজা)</t>
  </si>
  <si>
    <t>এডিবি</t>
  </si>
  <si>
    <t>সংস্থাঃ বেসামরিক বিমান চলাচল কর্তৃপক্ষ</t>
  </si>
  <si>
    <t>সাব সেক্টরঃ পাট, বস্ত্র ও বেপজা</t>
  </si>
  <si>
    <t>১৮০২৫১.২৯ (১৪২২৯৬.৩৬)</t>
  </si>
  <si>
    <t>এডিবি/ যে কোন উৎস</t>
  </si>
  <si>
    <t>সংস্থাঃ ঢাকা ওয়াসা</t>
  </si>
  <si>
    <t>ডব্লিউএফপি/গেইন</t>
  </si>
  <si>
    <t>আইডিবি</t>
  </si>
  <si>
    <t xml:space="preserve">সংস্থাঃ কৃষি সম্প্রসারণ অধিদপ্তর (ডিএই) </t>
  </si>
  <si>
    <t>কেএফডব্লিউ</t>
  </si>
  <si>
    <t>সাব-সেক্টরঃ ফসল</t>
  </si>
  <si>
    <t>চীন সরকার</t>
  </si>
  <si>
    <t>এআইআইবি</t>
  </si>
  <si>
    <t>সেক্টরঃ কৃষি</t>
  </si>
  <si>
    <t>১৬০২৪.০০ (১১১৩৬.০০)</t>
  </si>
  <si>
    <t>গল্লামারি-বটিয়াঘাটা-দাকোপ-নলিয়ান ফরেষ্ট (জেড-৭৬০৬) সড়কে ঝপঝপিয়া নদীর উপর একাদশ বাংলাদেশ-চীন মৈত্রী সেতু নির্মাণ</t>
  </si>
  <si>
    <t>জাইকা</t>
  </si>
  <si>
    <t>মন্ত্রণালয়/বিভাগঃ বিদ্যুৎ বিভাগ</t>
  </si>
  <si>
    <t>সংস্থাঃ কারিগরি শিক্ষা অধিদপ্তর</t>
  </si>
  <si>
    <t>বাংলাদেশের সিসমিক রিক্স মিটিগেশন এন্ড ইমাজেন্সী প্রিপেয়ার্ডনেস প্রকল্প (জুলাই ২০১৮- জুন ২০২০)</t>
  </si>
  <si>
    <t>চীন</t>
  </si>
  <si>
    <t xml:space="preserve">মীরেশ্বরাই-টেকনাফ মেরিন ড্রাইভ নির্মাণ </t>
  </si>
  <si>
    <t>চায়না</t>
  </si>
  <si>
    <t>কিসা, কোরিয়া সরকার</t>
  </si>
  <si>
    <t>সংস্থাঃ পাওয়ার গ্রীড কোম্পানী অব বাংলাদেশ (পিজিসিবি)</t>
  </si>
  <si>
    <t>সোনামসজিদ-রাজশাহী-নাটোর-বনপাড়া-হাতিকামরুল সড়ক ৪ লেনে উন্নীতকরণ</t>
  </si>
  <si>
    <t>যে কোন দাতা  সংস্থা/ ইডিসিএফ</t>
  </si>
  <si>
    <t>সংস্থাঃ তথ্য ও যোগাযোগ প্রযুক্তি অধিদপ্তর</t>
  </si>
  <si>
    <t>ভোলা জেলায় পানি ব্যবস্থাপনা অবকাঠামো পুনর্বাসন প্রকল্পের বাস্তবায়ন ফেজ (জুলাই/২০১৬-জুন/২০২২)</t>
  </si>
  <si>
    <t xml:space="preserve">সেক্টরঃ স্বাস্থ্য, পুষ্টি, জনসংখ্যা ও পরিবার কল্যাণ </t>
  </si>
  <si>
    <t>মন্ত্রণালয়/বিভাগঃ বেসামরিক বিমান পরিবহন ও পর্যটন মন্ত্রণালয়</t>
  </si>
  <si>
    <t>সংস্থাঃ বাংলাদেশ কৃষি উন্নয়ন কর্পোরেশন (বিএডিসি)</t>
  </si>
  <si>
    <t xml:space="preserve">মন্ত্রণালয়/বিভাগঃ স্বাস্থ্য সেবা বিভাগ </t>
  </si>
  <si>
    <t>ইউ এন ডি পি</t>
  </si>
  <si>
    <t>চীন, জাইকা, আইডিবি, যে কোন উন্নয়ন সহযোগী সংস্থা বা দেশ</t>
  </si>
  <si>
    <t>এডিবি হতে কনসেপ্ট নোট প্রেরণ করা হয়েছে।</t>
  </si>
  <si>
    <t>ফরিদপুর-ভাঙ্গা-বরিশাল-পটুয়াখালী-কুয়াকাঁটা মহাসড়ক ৪-লেনে উন্নীতকরণ</t>
  </si>
  <si>
    <t>রংপুর-লালমনিরহাট সড়ক ৪ লেনে উন্নীতকরণ</t>
  </si>
  <si>
    <t>এলওসি</t>
  </si>
  <si>
    <t>মন্ত্রণালয়/ বিভাগঃ মৎস্য ও প্রাণিসম্পদ মন্ত্রণালয়</t>
  </si>
  <si>
    <t>সাব-সেক্টরঃ মহিলা বিষয়ক</t>
  </si>
  <si>
    <t>বাংলাদেশ রেলওয়ের জ্বালানী তেল পরিবহণের জন্য মিটারগেজ ও ব্রডগেজ  ট্রাংক ওয়াগন এবং  মিটারগেজ ও ব্রডগেজ ব্রেকভ্যান সংগ্রহ (০১.০১.২০১৯ হতে ৩১.১২.২০২২)</t>
  </si>
  <si>
    <t>অননুমোদিত</t>
  </si>
  <si>
    <t>সংস্থাঃ বাংলাদেশ কম্পিউটার কাউন্সিল</t>
  </si>
  <si>
    <t>সেক্টরঃ সমাজকল্যাণ, মহিলা বিষয়ক ও যুব উন্নয়ন</t>
  </si>
  <si>
    <t xml:space="preserve">চীন সরকার ও বাংলাদেশ সরকারের মধ্যে যে MoU স্বাক্ষরিত হয়েছে। </t>
  </si>
  <si>
    <t xml:space="preserve">সেক্টরঃ শ্রম ও কর্মসংস্থান </t>
  </si>
  <si>
    <t>মন্ত্রণালয়/বিভাগঃ বিজ্ঞান ও প্রযুক্তি মন্ত্রণালয়</t>
  </si>
  <si>
    <t>সংস্থাঃ বন অধিদপ্তর</t>
  </si>
  <si>
    <t>৫২০০০০ (৪৮০০০০)</t>
  </si>
  <si>
    <t>কুয়েত সরকার</t>
  </si>
  <si>
    <t>সেক্টরঃ জনপ্রশাসন</t>
  </si>
  <si>
    <t xml:space="preserve">ERD এর Three Rolling Work Program এ অন্তর্ভুক্তির জন্য বস্ত্র ও পাট মন্ত্রণালয় হতে  ERD তে পত্র দেয়া হয়েছে। এছাড়াও Feasibility Study এর কাজ চলমান রয়েছে। </t>
  </si>
  <si>
    <t>সাব-সেক্টরঃ সড়ক পরিবহন</t>
  </si>
  <si>
    <t>ভারত</t>
  </si>
  <si>
    <t>যে কোন দাতা  সংস্থা</t>
  </si>
  <si>
    <t>সংস্থাঃ বিশ্ববিদ্যালয় মঞ্জুরী কমিশন</t>
  </si>
  <si>
    <t xml:space="preserve">সাব সেক্টরঃ স্বাস্থ্য ও পুষ্টি </t>
  </si>
  <si>
    <t>ইউএসসিডিসি</t>
  </si>
  <si>
    <t>মন্ত্রণালয়/বিভাগঃ  প্রবাসী কল্যাণ ও  বৈদেশিক  ও কর্মসংস্থান মন্ত্রণালয়</t>
  </si>
  <si>
    <t>জাতীয় মহাসড়ক এন-৮ এর মাওয়া প্রান্ত হতে জাতীয় মহাসড়ক এন-১ এর মদনপুরের সংযোগ স্থাপনের লক্ষ্যে আর ৮১২ এবং আর ১১৩ আঞ্চলিক মহাসড়ক সমূহকে ৪(চার) লেনে উন্নীতকরণ</t>
  </si>
  <si>
    <t>১৬৩৮৮৫০.৫০ (১৩৩৮৮৫০.৫০)</t>
  </si>
  <si>
    <t>মন্ত্রণালয়/বিভাগঃ  কারিগরি শিক্ষা ও মাদ্রাসা শিক্ষা বিভাগ, শিক্ষা মন্ত্রণালয়</t>
  </si>
  <si>
    <t>মন্ত্রণালয়/বিভাগঃ বস্ত্র ও পাট মন্ত্রণালয়</t>
  </si>
  <si>
    <t xml:space="preserve">অননুমোদিত </t>
  </si>
  <si>
    <t xml:space="preserve">Enhancement of ICT &amp; Arabic Language Skills in Madrasah Education. </t>
  </si>
  <si>
    <t>এডিবি/যে কোন উৎস</t>
  </si>
  <si>
    <t>সাব-সেক্টরঃ মৎস্য</t>
  </si>
  <si>
    <t>মালয়েশিয়া বা যে কোন সরকার</t>
  </si>
  <si>
    <t>এপ্লাইং স্পেস বেইজড টেকনোলজি এন্ড ইনফরমেশন এন্ড কমিউনিকেশন টেকনোলজি ওু স্ট্রেনদেন ডিজাস্টার রেজিলিয়েন্স (জুলাই ২০১৮- জুন ২০২০)</t>
  </si>
  <si>
    <t>মন্ত্রণালয়/বিভাগঃ মহিলা ও শিশু বিষয়ক মন্ত্রণালয়</t>
  </si>
  <si>
    <t xml:space="preserve">সেক্টরঃ শিক্ষাও ধর্ম </t>
  </si>
  <si>
    <t>এসএফডি</t>
  </si>
  <si>
    <t xml:space="preserve">এনহেন্সিং কমিউনিটি রেজিলিয়েন্স টওু ক্নলাইমেট ভেরিয়েরিলিটি এন্ড ন্যাচারাল ডিজাস্টার (জুলাই ২০১৮- জুন ২০১৯) </t>
  </si>
  <si>
    <t>যে কোন দাতা  সংস্থা/ এআইআইবি</t>
  </si>
  <si>
    <t>মন্ত্রণালয়/বিভাগঃ পানি সম্পদ মন্ত্রণালয়</t>
  </si>
  <si>
    <t>চীনা ঋণ</t>
  </si>
  <si>
    <t>জিআইজেড</t>
  </si>
  <si>
    <t>রহমতপুর-বাবুগঞ্জ-মুলাদী-হিজলা সড়কে আড়িয়াল নদীর উপর মীরগঞ্জ সেতু নির্মাণ</t>
  </si>
  <si>
    <t>সংস্থাঃ ব্যানবেইস</t>
  </si>
  <si>
    <t>সংস্থাঃ  ডিটিসিএ</t>
  </si>
  <si>
    <t>সংস্থাঃ বাংলাদেশ হাই-টেক পার্ক কর্তৃপক্ষ</t>
  </si>
  <si>
    <t>সেক্টরঃ পল্লী উন্নয়ন ও পল্লী প্রতিষ্ঠান</t>
  </si>
  <si>
    <t>JICA</t>
  </si>
  <si>
    <t>মন্ত্রণালয়/বিভাগঃ প্রধানমন্ত্রীর কার্যালয়</t>
  </si>
  <si>
    <t>৩য় এলওসি</t>
  </si>
  <si>
    <t>(লক্ষ টাকায়)</t>
  </si>
  <si>
    <t>৭০৪৯৫.০০ (৬৮৯০০.০০)</t>
  </si>
  <si>
    <t>সেক্টরঃ বিদ্যুৎ</t>
  </si>
  <si>
    <t>KOICA</t>
  </si>
  <si>
    <t>সাব-সেক্টরঃ সেচ</t>
  </si>
  <si>
    <t xml:space="preserve">৪টি নতুন (প্রতিটি ১২০০-১৫০০ টিইইউ ধারন ক্ষমতা) সেলুলার কন্টেইনার জাহাজ সংগ্রহ </t>
  </si>
  <si>
    <t xml:space="preserve">সাব-সেক্টরঃ বন </t>
  </si>
  <si>
    <t>প্রকল্পের পিডিপিপি পরিকল্পনা কমিশন কর্তৃক অনুমোদনপুর্কক বৈদেশিক সহায়তা সংগ্রহের জন্য অর্থনৈতিক সম্পর্ক বিভাগকে অনুরোধ জানানো হয়েছে।</t>
  </si>
  <si>
    <t>ইউএনডিপি</t>
  </si>
  <si>
    <t>সাব-সেক্টরঃ খাদ্য</t>
  </si>
  <si>
    <t>১২৬২৪৩.৯৫ (১২৪৩২৫.৪৭)</t>
  </si>
  <si>
    <t>আইডিবি/ যে কোন উৎস</t>
  </si>
  <si>
    <t>সংস্থাঃ ইসলামিক ফাউন্ডেশন</t>
  </si>
  <si>
    <t xml:space="preserve">সেক্টরঃ ভৌত পরিকল্পনা, পানি সরবরাহ ও গৃহায়ণ </t>
  </si>
  <si>
    <t>সংস্থাঃ রংপুর সিটি কর্পোরেশন</t>
  </si>
  <si>
    <t xml:space="preserve"> ড্রেজিং কম্পোনেন্ট অন্তর্ভূক্ত করতঃ ডিপিপি মন্ত্রণালয়ে প্রত্রিয়াধীন</t>
  </si>
  <si>
    <t>জাতীয় স্কুল ফিডিং নীতিমালা প্রণয়নের জন্য কারিগরী সহায়তা (জুলাই ১৫ - জুন ১৭</t>
  </si>
  <si>
    <t>Strengthening of RHD Road &amp; Bridge Network Planning, Monitoring and Design with the adoption of Digital Technology</t>
  </si>
  <si>
    <t>২৯ জুন ২০১৬ তারিখে ৩৭ তম ODA লোন চুক্তি স্বাক্ষরিত হয়েছে এবং ৭ সেপ্টেম্বর ২০১৬ হতে কার্যকর হয়েছে।</t>
  </si>
  <si>
    <t>Austria</t>
  </si>
  <si>
    <t>দাতাসংস্হা অনুসন্ধান অব্যাহত অছে</t>
  </si>
  <si>
    <t>মালয়েশিয়া সরকার প্রকল্পটি বাস্তবায়নে আগ্রহ প্রকাশ করেছে।</t>
  </si>
  <si>
    <t>এডিবি/ জাইকা/  আইডিএ</t>
  </si>
  <si>
    <t>মন্ত্রণালয়/বিভাগঃ ধর্ম বিষয়ক মন্ত্রণালয়</t>
  </si>
  <si>
    <t>ইন্ডিয়ান লাইন অফ ক্রেডিট</t>
  </si>
  <si>
    <t>আইডিএ</t>
  </si>
  <si>
    <t>৪৬৮৭৬৮.১৬ (৩৯৩১৯৪.৮১)</t>
  </si>
  <si>
    <t>সংস্থাঃ নারায়ণগঞ্জ সিটি কর্পোরেশন</t>
  </si>
  <si>
    <t>যে কোন উৎস</t>
  </si>
  <si>
    <t>সাইনবোর্ড-মোড়েলগঞ্জ-রায়েন্দা-শরনখোলা-বগী (জেড-৭৭০২) সড়কের ১৭ তম কিলোমিটারে পানগুচি নদীর উপর পানগুচি সেতু নির্মাণ</t>
  </si>
  <si>
    <t>World Bank</t>
  </si>
  <si>
    <t>KOICA/GIZ</t>
  </si>
  <si>
    <t>মন্ত্রণালয়/বিভাগঃ পরিকল্পনা বিভাগ</t>
  </si>
  <si>
    <r>
      <t>মোংলা অর্থনৈতিক অঞ্চল-২ স্থাপন প্রকল্প (মোংলাতে ভারতীয় অর্থনৈতিক অঞ্চল স্থাপন)</t>
    </r>
    <r>
      <rPr>
        <sz val="12"/>
        <rFont val="Times New Roman"/>
        <family val="1"/>
      </rPr>
      <t xml:space="preserve"> </t>
    </r>
    <r>
      <rPr>
        <sz val="12"/>
        <rFont val="Nikosh"/>
        <family val="0"/>
      </rPr>
      <t>(জুলাই ২০১৮-জুন ২০২০)</t>
    </r>
  </si>
  <si>
    <r>
      <t xml:space="preserve">ভারতীয় নমনীয় ঋণ </t>
    </r>
    <r>
      <rPr>
        <sz val="12"/>
        <rFont val="Times New Roman"/>
        <family val="1"/>
      </rPr>
      <t>(LoC II)</t>
    </r>
  </si>
  <si>
    <r>
      <t xml:space="preserve">ডিপিপি প্রণয়াধীন। </t>
    </r>
    <r>
      <rPr>
        <sz val="10"/>
        <rFont val="NikoshBAN"/>
        <family val="0"/>
      </rPr>
      <t xml:space="preserve">ORIO Grant </t>
    </r>
    <r>
      <rPr>
        <sz val="11"/>
        <rFont val="NikoshBAN"/>
        <family val="0"/>
      </rPr>
      <t>হতে ১৯১৯৪.০০ লক্ষ টাকা পাওয়া যাবে মর্মে নেদারল্যান্ডস সরকার অবহিত করেছে। Grant Agreement স্বাক্ষরের কাজ প্রক্রিয়াধীন।</t>
    </r>
  </si>
  <si>
    <t>অননুমোদিত নতুন প্রকল্প তালিকা</t>
  </si>
  <si>
    <t>ক্রমিক</t>
  </si>
  <si>
    <t xml:space="preserve">প্রকল্পের নাম 
</t>
  </si>
  <si>
    <t xml:space="preserve">প্রাক্কলিত ব্যয় 
</t>
  </si>
  <si>
    <t xml:space="preserve">অনুমোদনের </t>
  </si>
  <si>
    <t xml:space="preserve">বৈদেশিক </t>
  </si>
  <si>
    <t xml:space="preserve">বৈদেশিক সাহায্য 
</t>
  </si>
  <si>
    <t xml:space="preserve"> নং</t>
  </si>
  <si>
    <t>(বাস্তবায়নকাল)</t>
  </si>
  <si>
    <t>(প্রকল্প সাহায্য)</t>
  </si>
  <si>
    <t>পর্যায়</t>
  </si>
  <si>
    <t xml:space="preserve">সাহায্যের </t>
  </si>
  <si>
    <t>প্রাপ্তির জন্য গৃহীত/</t>
  </si>
  <si>
    <t>সম্ভাব্য উৎস</t>
  </si>
  <si>
    <t>গৃহীতব্য পদক্ষেপ</t>
  </si>
  <si>
    <t>বাংলাদেশ রেলওয়ের জন্য ২০০টি ব্রডগেজ (বিজি) প্যাসেঞ্জার ক্যারেজ সংগ্রহ (০১.০১.২০১৯ হতে ৩১.১২.২০২২)</t>
  </si>
  <si>
    <t>যে কোন উন্নয়ন সহযোগী সংস্থা</t>
  </si>
  <si>
    <t>সংস্থাঃ বস্ত্র অধিদপ্তর</t>
  </si>
  <si>
    <t>গঙ্গা ব্যারেজ নির্মাণ প্রকল্প  
(জুলাই ২০১৮-জুন ২০২১)</t>
  </si>
  <si>
    <t>Russia/JICA/ World Bank /ADB etc</t>
  </si>
  <si>
    <t>China Exim Bank (G to G)</t>
  </si>
  <si>
    <t>১১৬৯০৮০.৯৪ (৭৬৩৬৫৬.৯৩)</t>
  </si>
  <si>
    <t>২৬৭৬৬৮.৬০ (১৫১১৬৬.৯০)</t>
  </si>
  <si>
    <t xml:space="preserve">মদুনাঘাট-ভূলতা ৭৬৫ কেভি সঞ্চালন লাইন প্রকল্প (জুলাই ২০১9-জুন ২০24) </t>
  </si>
  <si>
    <t>৫৫০০২০.০০ (৩২১২১০.০০)</t>
  </si>
  <si>
    <t xml:space="preserve">এআইআইবি
</t>
  </si>
  <si>
    <t>বাংলাদেশের দক্ষিণ-পশ্চিমাঞ্চলীয় অংশ এবং ডেসকো এলাকায় গ্রীড নেটওয়ার্ক সম্প্রসারণ প্রকল্প (জুলাই ২০১৯ হতে জুন ২০২৪)</t>
  </si>
  <si>
    <t xml:space="preserve">৭৯৭৪১৭.৬২
(৪৮৬৭০৭.১৭)
</t>
  </si>
  <si>
    <t>পায়রা-গোপালগঞ্জ-আমিনবাজার ৪০০ কেভি সঞ্চালন ব্যবস্থা নির্মাণ (জুলাই ২০১৯-জুন ২০২২)</t>
  </si>
  <si>
    <t>৪২০৩৯৬.৭৬ (316422.70)</t>
  </si>
  <si>
    <t>২৪৫০০০০ (২০০০০০০)</t>
  </si>
  <si>
    <t>Swedish Export Credit Agency</t>
  </si>
  <si>
    <t>সংস্থাঃ রুরাল পাওয়ার কোম্পানি লি: (আরপিসিএল)</t>
  </si>
  <si>
    <t xml:space="preserve">২২৩৮৪৮.৭৯
(১৭৪৬৮৫.৪)
</t>
  </si>
  <si>
    <t>ইসিএ ফাইনান্সিং</t>
  </si>
  <si>
    <t xml:space="preserve">৪৬০৩৫০.০০
 (৩৯১২৯৭.৫০)
</t>
  </si>
  <si>
    <t xml:space="preserve">৮৬৬.১৯
(৫০৫.৭৩)
</t>
  </si>
  <si>
    <t xml:space="preserve">সমন্বিত খামার ব্যবস্থাপনা কম্পোনেন্ট -২ (জানুয়ারী ২০১৯-জুন ২০২১) </t>
  </si>
  <si>
    <t>ডানিডা</t>
  </si>
  <si>
    <t>যে কোন 
উন্নয়ন সহযোগী</t>
  </si>
  <si>
    <t>সংস্থাঃ কৃষি গবেষণা ইনিস্টিটিউট (বারি)</t>
  </si>
  <si>
    <t>সংস্থাঃ তুলা উন্নয়ন বোর্ড (সিডিবি)</t>
  </si>
  <si>
    <t>Capacity Developnent for Intelligent Transport System (ITS)</t>
  </si>
  <si>
    <t>TAPP for Design Review,Updating the Resettlement Action  Plan and other Preparatory Works for Improvement of Sylhet-Tamabil Road to a 4 Lane Highway and Construction of SMVT Lane on both sides</t>
  </si>
  <si>
    <t xml:space="preserve">TAPP for Feasibility Study and Detailed Design for Construction of Kewatkhali Bridge over the River Bramhaputra at Mymensingh with Railway Overpass and 4-Lane Approach (including Service Road) </t>
  </si>
  <si>
    <t>TAPP for Updating Road Master Plan (RMP)</t>
  </si>
  <si>
    <t>বারৈয়ারহাট-হেঁয়াকো-রামগড় সড়ককে ৪-লেনে উন্নীতকরণ</t>
  </si>
  <si>
    <t xml:space="preserve">ময়মনসিংহ (ডিসি অফিস)-রঘুরামপুর-নেত্রকোণা-মোহনগঞ্জ-জামালগঞ্জ-সুনামগঞ্জ সড়কের ৩য় কিলোমিটারে  প্রস্তাবিত ২য় শন্তুগঞ্জ সেতু </t>
  </si>
  <si>
    <t>সিলেট-সুনামগঞ্জ সড়ককে জাতীয় মহাসড়কে উন্নীতকরণ</t>
  </si>
  <si>
    <t>ঢাকা পূর্ব পশ্চিম এলিভেটেড এক্সপ্রেসওয়ে নির্মাণ (এপ্রিল ২০১৯-ডিসেম্বর ২০২৪)</t>
  </si>
  <si>
    <t>রহমতপুর-বাবুগঞ্জ-মূলাদি-হিজলা সড়কে আড়িয়াল খাঁ নদীর উপর, লেবুখালী-দুমকী-বগা-দশমিনা-গলাচিপা-আমড়াগাছি সড়কে গলাচিপা নদীর উপর এবং কচুয়া-বেতাগী-পটুয়াখালী-লোহালিয়া-কালিয়া সড়কে পায়রা নদীর উপর সেতু নির্মাণ (এপ্রিল ২০১৯-জুন ২০২২)</t>
  </si>
  <si>
    <t>ভুলতা-আড়াইহাজার-বাঞ্চারামপুর-নবীনগর সড়কে মেঘনা নদীর উপর সেতু নির্মাণ (এপ্রিল ২০১৯-জুন ২০২২)</t>
  </si>
  <si>
    <t>বরিশাল-ভোলা সড়কে কালাবদর ও তেতুলিয়া নদীর উপর ভোলা সেতু নির্মাণ (জুলাই ২০১৯-ডিসেম্বর ২০২৪)</t>
  </si>
  <si>
    <t>১২৯১৬০০.০০ (১০২৮১০০.০০)</t>
  </si>
  <si>
    <t>চীন, জাইকা, এডিবি, আইডিবি, বিশ্বব্যাংক, যে কোন উন্নয়ন সহযোগী সংস্থা বা দেশ</t>
  </si>
  <si>
    <t xml:space="preserve">মিরসরাইয়ে ভারতীয় বিশেষ অর্থনৈতিক অঞ্চল স্থাপন প্রকল্প (জানুয়ারি ২০১৯-জুন ২০২১) </t>
  </si>
  <si>
    <t>ভারতীয় নমনীয় ঋণ
(LoC III)</t>
  </si>
  <si>
    <t>JDCF,
DANIDA,
JICA,
USAID</t>
  </si>
  <si>
    <t>এক্সপানসন এন্ড স্ট্রেনদেনিং অব পাওয়ার সিস্টেম নেটওয়ার্ক আন্ডার ডিপিডিসি এরিয়া (পিজিসিবি অংশ) (০১.০1.২০20 হতে ৩1.12.২০২4)</t>
  </si>
  <si>
    <t xml:space="preserve">ওয়েস্ট জোন এলাকায় সিস্টেম প্ল্যানিং, প্রজেক্ট ডিজাইন এবং ক্যাপাসিটি বিল্ডিং এর মূল্যায়ন </t>
  </si>
  <si>
    <t>সংস্থাঃ ওয়েস্ট জোন পাওয়ার ডিস্ট্রিবিউশন কোম্পানি (ওজোপাডিকো)</t>
  </si>
  <si>
    <t>আন্তর্জাতিক মানের একটি ১০০০ বেড ক্যান্সার হাসপাতাল স্থাপন (জুলাই ২০১৯ - জুন ২০২২)</t>
  </si>
  <si>
    <t>চীনা অনুদান</t>
  </si>
  <si>
    <t>৩১৪১৩৭৫
(২৯৮৪৩০৬)</t>
  </si>
  <si>
    <t>দূর্যোগ ঝুঁকি ব্যবস্থাপনা সম্প্রসারণ প্রকল্প  (জানুয়ারি ২০১৯ -জুন ২০২৪)</t>
  </si>
  <si>
    <t>বাংলাদেশ নদী ব্যবস্থাপনা উন্নয়ন কর্মসূচী-১ম পর্যায় প্রকল্প (জুলাই ২০১৮-জুন ২০২১)</t>
  </si>
  <si>
    <t xml:space="preserve">বাংলাদেশ রেলওয়ের জয়দেবপুর-ময়মনসিংহ-জামালপুর সেকশনে বিদ্যমান রেললাইনের সমান্তরাল একটি ডুয়েলগেজ রেললাইন নির্মাণ (০১.০১.২০১৯ হতে ৩০.০৬.২০২৪) </t>
  </si>
  <si>
    <t>২৫৮৩.৩৭
(২০৬৬.৭০)</t>
  </si>
  <si>
    <t>জাইকা/বিশ্বব্যাংক/এডিবি/আইডিবি/চায়না</t>
  </si>
  <si>
    <t>ঈশ্বরদী-পার্বতীপুর সেকশনের ২০টি স্টেশন সিগন্যালিং ও ইন্টারলকিং ব্যবস্থার প্রতিস্থাপন ও আধুনিকীকরণ (০১.০১.২০১৯-৩০.০৬.২০২২)</t>
  </si>
  <si>
    <t>আব্দুলপুর হতে পার্বতীপুর পর্যন্ত সিগন্যালিংসহ ব্রডগেজ দ্বৈত পথ নির্মাণ (০১.০১.২০১৯-৩০.০৬.২০২২)</t>
  </si>
  <si>
    <t>ডিজেল ইলেকট্রিক মাল্টিপল ইউনিট ডিইএমইউ মেরামত ও রক্ষণাবেক্ষণের জন্য চট্টগ্রাম/ঢাকার একটি ওয়ার্কসপ নির্মাণ এবং ঢাকা ও চট্টগ্রামে ২টি পৃথক ডিইএমইউ ইন্সপেকশন সেড নির্মাণ (০১.০১.২০১৯-৩১.১২.২০২২)</t>
  </si>
  <si>
    <t>৫০০০০
 (৪০০০০)</t>
  </si>
  <si>
    <t xml:space="preserve">বাংলাদেশ রেলওয়ের পশ্চিমাঞ্চলের সান্তাহার-বোনাপাড়া-লালমনিরহাট সেকশনের ২৩টি স্টেশনের সিগন্যালিং ব্যবস্থার প্রতিস্থাপন ও আধুনিকীকরণ (০১.০১.২০১৯ হতে ৩১.১২.২০২১) </t>
  </si>
  <si>
    <t xml:space="preserve">    ৩৭৫০৫     (৭৫০১)</t>
  </si>
  <si>
    <t>ব্রডগেজ সেকশনে কমিউটার ট্রেন চালুর জন্য ২০ সেট বিজি ডিজেল ইলেকট্রিক মাল্টিপল ইউনিট ডিইএমইউ সংগ্রহ (০১.০১.২০১৯-৩১.১২.২০২২)</t>
  </si>
  <si>
    <t>৯০০৫১
 (৬৫৪০২)</t>
  </si>
  <si>
    <t>ঢাকা-চট্টগ্রাম রেলওয়ে করিডোরে ইলেকট্রিক ট্র্যাকশন ব্যবস্থা প্রবর্তন (০১.০১.২০১৯-৩০.০৬.২০২১)</t>
  </si>
  <si>
    <t>৭৯৯৬৫০
(৫০০০০০)</t>
  </si>
  <si>
    <t>৮০০টি এমজি কোচ সংগ্রহ (০১.০১.২০১৯-৩০.০১.২০২২)</t>
  </si>
  <si>
    <t xml:space="preserve">বাংলাদেশ রেলওয়ের পশ্চিমাঞ্চলের খুলনা-দর্শনা সেকশনের ১৮টি স্টেশনের সিগন্যালিং ও ইন্টারলকিং ব্যবস্থা প্রতিস্থাপন এবং আধুনিকীকরণ (০১.০১.২০১৯ হতে ৩০.০৬.২০২১) </t>
  </si>
  <si>
    <t>৩৫০০০০
(৩০০০০০)</t>
  </si>
  <si>
    <t>২৯৩৮৯.০৫ (২৩৩৩৬.২৪)</t>
  </si>
  <si>
    <t>আব্দুলপুর -রাজশাহী সেকশনের ৫টি স্টেশনের সিগনালিং ও ইন্টারলকিং ব্যবস্থা প্রতিস্থাপন এবং আধুনিকীকরণ (০১.০১.২০১৯-৩০.০৬.২০২১)</t>
  </si>
  <si>
    <t>১০৩৬৮.৮৯ (৮১৯৫.৫৭)</t>
  </si>
  <si>
    <t>বাংলাদেশ রেলওয়ের জন্য ৩০টি মিটারগেজ ডিজেল ইলেকট্রিক লোকোমোটিভ সংগ্রহ (০১.০১.২০১৯-০১.০১.২০২৩)</t>
  </si>
  <si>
    <t>১৪৩২৯২.৬ (১১২৯৭০)</t>
  </si>
  <si>
    <t>বাংলাদেশ রেলওয়ের ফেনী-বিলোনিয়া সেকশনকে ডুয়েলগেজে রূপান্তর (০১.০১.২০১৯-৩০.০৬.২০২১)</t>
  </si>
  <si>
    <t>৯৫০০০ 
(৯০০০০)</t>
  </si>
  <si>
    <t xml:space="preserve">৭৭০.০০
(৪৫০.০০)
</t>
  </si>
  <si>
    <t>২৯.৬৪
(২৩.৪০)</t>
  </si>
  <si>
    <t>বাংলাদেশ রেলওয়ের পার্বতীপুর-কাঞ্চন-সেকশনের ৫টি স্টেশন এবং পার্বতীপুর-চিলাহাটি সেকশনের ৬টি স্টেশন মোট ১১টি স্টেশনের সিবিআই সিগন্যালিং ব্যবস্থা প্রবর্তন (০১.০১.২০১৯ হতে ৩১.১২.২০২২)</t>
  </si>
  <si>
    <t xml:space="preserve">২১০.০০
(১৫৫.০০)
</t>
  </si>
  <si>
    <t xml:space="preserve">১০৯৯.৬৭৫
(৭৮৯.১৩৮৮)
</t>
  </si>
  <si>
    <t xml:space="preserve">১৩১৫.৫১২৩
(১০২০.৭৬৫)
</t>
  </si>
  <si>
    <t>কনসালটেন্সি সার্ভিসের আওতায় প্রাতিষ্ঠানিক সহায়তা রপ্তানি অবকাঠামো ও অপারেশনাল সিস্টেম এবং রক্ষণাবেক্ষণ (০১.০১.২০১৯ হতে ৩০.০৬.২০২২)</t>
  </si>
  <si>
    <t xml:space="preserve">৭.৯৫
(৬.৩৬)
</t>
  </si>
  <si>
    <t>ট্রেনিং মডিউলের উন্নয়ন এবং অন্যান্য লজিস্টিক সুবিধা প্রদানের মাধ্যমে রেলওয়ে ট্রেনিং একাডেমীল ক্যাপাসিটি বৃদ্ধিকরণ (০১.০১.২০১৯ হতে ৩০.০৬.২০২১)</t>
  </si>
  <si>
    <t xml:space="preserve">১৭২.৫০
(১৫৫.০০)
</t>
  </si>
  <si>
    <t>৩.৫০
(৩.৩৫)</t>
  </si>
  <si>
    <t>১০টি নতুন বাল্ক ক্যারিয়ার (প্রতিটি ৮,০০০-১০,০০০ ডিডব্লিউ সম্পন্ন) জাহাজ সংগ্রহ।</t>
  </si>
  <si>
    <t>১০৪৪৭২.২ (৭৮৮৫০.০০)</t>
  </si>
  <si>
    <t>৬টি নতুন জাহাজ ক্রয় (০২টি ক্রুড অয়েল মাদার ট্যাংকার প্রতিটি ১,০০,০০০-১,২৫,০০০ ডিডাব্লিউটি, ০২টি মাদার প্রোডাক্ট অয়েল ট্যাংকার (ডিজেল পরিবহন উপযোগী) প্রতিটি কমপক্ষে ৮০,০০০ ডিডব্লিউটি এবং ০২টি মাদার বাল্ক ব্যারিয়ার (কয়লা পরিবহন উপযোগী) প্রতিটি কমপক্ষে ৮০,০০০ ডিডব্লিউটি সম্পন্ন)</t>
  </si>
  <si>
    <t>২১৮৬৭২ (২০৯৭৫০)</t>
  </si>
  <si>
    <t>২টি প্রতিটি প্রায় ১৪০০০০ সিবিএম ধারণক্ষমতা সম্পন্ন এলএনজি ক্যারিয়ার ক্রয়।</t>
  </si>
  <si>
    <t>৩৫৪১৬৬ (২৯৩০৪০)</t>
  </si>
  <si>
    <t>বাংলাদেশ মেরিন একাডেমির জন্য ১টি ট্রেনিং শীপ ক্রয় এবং সমন্বিত সিমুলেটর সেন্টার স্থাপন।</t>
  </si>
  <si>
    <t xml:space="preserve">মোংলা বন্দরের সুবিধাদির সম্প্রসারণ ও উন্নয়ন </t>
  </si>
  <si>
    <t>৪৪৭৭৪৪.৯৭ (৪৪৭৭৪৪.৯৭)</t>
  </si>
  <si>
    <t>মোংলা বন্দরের জন্য একটি ট্রেলিং সাকশান হপার ড্রেজার সংগ্রহ।</t>
  </si>
  <si>
    <t>আপগ্রেডেশন অফ মোংলা পোর্ট।</t>
  </si>
  <si>
    <t>৬০১৪৬১ (১৪২৪০৭.০০)</t>
  </si>
  <si>
    <t>পায়রা পোর্টের কোর পোর্ট ইনফ্রাস্টাকটার কম্পোনেন্ট।</t>
  </si>
  <si>
    <t>১৪০০০০০ (১৪০০০০০.০০)</t>
  </si>
  <si>
    <t>পায়রা পোর্টের রাইপেরিয়ান লায়বিলিটিজ কম্পোনেন্ট</t>
  </si>
  <si>
    <t>৩২৬৬৯৩ (৩২৬৬৯৩)</t>
  </si>
  <si>
    <t>বে মাল্টিপারপাস টার্মিনাল নির্মাণ।</t>
  </si>
  <si>
    <t>সংস্থাঃ আইন ও বিচার বিভাগ</t>
  </si>
  <si>
    <t>জাস্টিস রিফর্ম ফর স্ট্রেংদেনিং এ্যাকসেস টু জাস্টিস ইন বাংলাদেশ প্রকল্প (জানুয়ারি ২০১৯ থেকে ডিসেম্বর ২০২১)</t>
  </si>
  <si>
    <t>পপিডিপিপি ০৫/১১/২০১৮ তারিখে অর্থনৈতিক সম্পর্ক বিভাগে (ইআরডি) প্রেরণ করা হয়েছে। চীনা অর্থায়ন অনুসন্ধান প্রক্রিয়াধীন।</t>
  </si>
  <si>
    <t>এস্টাবলিস্টমেন্ট অব ইন্টারন্যাশনাল সেন্টার ফর ন্যাচারাল প্রোডাক্ট রিসার্চ (আইসিএনপিআর) (জানুয়ারি ২০১৯- ডিসেম্বর ২০২২)</t>
  </si>
  <si>
    <t xml:space="preserve"> বৈদেশিক সহায়তা প্রাপ্তির লক্ষ্যে গত ২৬/১২/২০১৭ তারিখে ইআরডিতে আন্ত:মন্ত্রণালয় সভা অনুষ্ঠিত হয়েছে। বৈদেশিক সহায়তা প্রাপ্তির বিষয়টি চূড়ান্ত পর্যায়ে রয়েছে। লোন ইফেকটিভনেস ডিক্লেয়ার করার জন্য ইআরডি হতে ৯/১০/২০১৮ তরিখ আইডিবি'কে পত্র প্রদান করা হয়েছে। খুব শীঘ্রই প্রকল্পের ডিপিপি পরিকল্পনা কমিশনে প্রেরণ করা হবে।</t>
  </si>
  <si>
    <t>সংস্থাঃ উপানুষ্ঠানিক শিক্ষা ব্যুরো</t>
  </si>
  <si>
    <t>উপানুষ্ঠানিক শিক্ষা উন্নয়ন কর্মসূচি  (জুলাই ২০১৮-জুন ২০২৩)</t>
  </si>
  <si>
    <t>স্পেশালাইজড ভোকেশনাল ট্রেনিং ইনস্টিটিউট স্থাপন(জানুয়ারী ২০১৯ হতে ডিসেম্বর ২০২১)</t>
  </si>
  <si>
    <t>People’s Republic of China</t>
  </si>
  <si>
    <t>চায়না দুতাবাস, বাংলাদেশ হতে সম্মতি পাওয়া গেছে</t>
  </si>
  <si>
    <t>২৫০০০.০০
(২৪৫০০.০০)</t>
  </si>
  <si>
    <t>JICA এবং ERD এর মধ্যে MoU স্বাক্ষরিত হয়েছে</t>
  </si>
  <si>
    <t xml:space="preserve">মানব সম্পদ উন্নয়নের জন্য বেসরকারী ভোকেশনাল ইনস্টিটিউটসমূহের সক্ষমতা বৃদ্ধিকরণ
(জানুয়ারী ২০১৯ হতে ডিসেম্বর ২০২১)
</t>
  </si>
  <si>
    <t xml:space="preserve">ইনহ্যান্সমেন্ট  দি কোয়ালিটি অব টেক্সটাইল এডুকেশন এন্ড ডিজিটালাইজেশন অব ডিওটি (বৈদেশিক সহায়তা) (জুলাই,১৮ হতে জুন,২০২১) </t>
  </si>
  <si>
    <t xml:space="preserve">৩৬২৭৭.৫২
(৩৬২৭৭.৫২)  
 </t>
  </si>
  <si>
    <t xml:space="preserve">ইসলামি আরবি বিশ্ববিদ্যালয় আধুনিকায়ন ও সম্প্রসারণ শীর্ষক প্রকল্প
(জুলাই, ১৮ -জুন, ২৩)
</t>
  </si>
  <si>
    <t>৫০৯৮০.০০  (৫০৯৮০.০০)</t>
  </si>
  <si>
    <t>সৌদি সরকারের বিশেষ তহবিল/সৌদি উন্নয়ন তহবিল</t>
  </si>
  <si>
    <t>ইসলামিক এ্যারাবিক ইনস্টিটিউট স্থাপন শীর্ষক প্রকল্প
(জুলাই, ১৮ -জুন, ২৩)</t>
  </si>
  <si>
    <t>৩৯৪৮০.০০ (৩৯৪৮০.০০)</t>
  </si>
  <si>
    <t>সৌদি সরকারের বিশেষ তহবিল</t>
  </si>
  <si>
    <t>টার্শিয়ারী এডুকেশন ফর কমপেটিটিভনেস ইন কম্পিউটার সাইন্স এন্ড ইঞ্জিনিয়ারিং (জুলাই ২০১৯ – জুন ২০২১)</t>
  </si>
  <si>
    <t>এশীয় উন্নয়ন ব্যাংক এডিবি</t>
  </si>
  <si>
    <t>জেনারেশন ব্রেক থ্রু প্রকল্প (২য় পর্যায়) (০১/০১/২০১৯-৩০/০৬/২০২২)</t>
  </si>
  <si>
    <t>UNFPA</t>
  </si>
  <si>
    <t xml:space="preserve">UNFPA অর্থায়নের বিষয়ে নিশ্চয়তা প্রদান করে মন্ত্রণালয়কে পত্র প্রেরণ করছে। </t>
  </si>
  <si>
    <t>সংস্থাঃ শিক্ষা প্রকৌশল অধিদপ্তর</t>
  </si>
  <si>
    <t>হাওর এলাকার নির্বাচিত উপজেলা সদরে ১০টি মাধ্যমিক বিদ্যালয় স্থাপন” শীর্ষক প্রকল্প। (জানুয়ারি ২০১৯  হতে জুন/২০২২)</t>
  </si>
  <si>
    <t>SFD</t>
  </si>
  <si>
    <t xml:space="preserve">SFD টিম বাংলাদেশ সফর করেছে এবং ERD'র সঙ্গে ১টি MOD স্বাক্ষরিত হয়েছে। </t>
  </si>
  <si>
    <t>সংস্থাঃ বাংলাদেশ স্কাউটস</t>
  </si>
  <si>
    <t>চায়না বাংলা ফ্রেন্ডশীপ প্রফেশনাল ট্রেনিং সেন্টার (জুলাই ২০১৭ হতে জুন ২০১৯)</t>
  </si>
  <si>
    <t>৬০০৪.৭৬
(৬০০৪.৭৬)</t>
  </si>
  <si>
    <t>চায়না সরকার</t>
  </si>
  <si>
    <t>সেক্টরঃগণসংযোগ</t>
  </si>
  <si>
    <t>বাংলাদেশের মানুষের সুষম খাদ্য নিশ্চিত করার লক্ষ্যে জাতীয় পুষ্টি বিষয়ক প্রচার প্রচারণা কাযক্রম (জানুয়ারি ২০৯-ডিসেম্বর ২০২১)</t>
  </si>
  <si>
    <t>World Food Program (WFP)</t>
  </si>
  <si>
    <t>মন্ত্রণালয় হতে ইআরডিতে প্রেরণ করা হয়েছে।</t>
  </si>
  <si>
    <t>জিসিএফ/
ইউএনডিপি</t>
  </si>
  <si>
    <t>সংস্থাঃ তথ্য মন্ত্রণালয়</t>
  </si>
  <si>
    <r>
      <rPr>
        <sz val="11"/>
        <rFont val="Times New Roman"/>
        <family val="1"/>
      </rPr>
      <t>JICA/Kfw/ADB/WB/Any other Soruce or</t>
    </r>
    <r>
      <rPr>
        <sz val="11"/>
        <rFont val="NikoshBAN"/>
        <family val="0"/>
      </rPr>
      <t xml:space="preserve"> ইসিএ ফাইনান্সিং</t>
    </r>
  </si>
  <si>
    <t xml:space="preserve">চর ডেভেলপমেন্ট এন্ড সেটেলমেন্ট ব্রিজিং প্রজেক্ট (নোয়াখালী ও চট্টগ্রাম জেলা প্রশাসন) (বাপাউবো অংশ) (জানুয়ারি ২০১৯-জুলাই ২০২২) </t>
  </si>
  <si>
    <t>মন্ত্রণালয়/বিভাগঃ ভূমি মন্ত্রণালয়</t>
  </si>
  <si>
    <t>সংস্থাঃভূমি মন্ত্রণালয়</t>
  </si>
  <si>
    <t>মন্ত্রণালয়/ বিভাগঃ পরিবেশ, বন ও জলবায়ু পরিবর্তন মন্ত্রণালয়</t>
  </si>
  <si>
    <t xml:space="preserve">১১৭০০
(৭৮০০)
</t>
  </si>
  <si>
    <t>১০০০০
 (৯০০০)</t>
  </si>
  <si>
    <t>১২৭৫০
(১২৭৫০)</t>
  </si>
  <si>
    <t>২০০০০
 (২০০০০)</t>
  </si>
  <si>
    <t>২৪০০
 (২৪০০)</t>
  </si>
  <si>
    <t>উন্নয়ন সহযোগী সংস্থার অর্থায়নের জন্য আলোচনা অব্যাহত রয়েছে।</t>
  </si>
  <si>
    <t>ন্যাশনাল ইমার্জেন্সী আপারেশন সেন্টার (জুলাই ২০১৮- জুন ২০১৯)</t>
  </si>
  <si>
    <t>৯৬৫০৮
(৫১৫৫৭)</t>
  </si>
  <si>
    <t>৪৫৭৭১ 
(১৯১৯৪)</t>
  </si>
  <si>
    <t>১০০০০
 (৮০০০)</t>
  </si>
  <si>
    <t>সংস্থাঃ বাংলাদেশ শিশু একাডেমী</t>
  </si>
  <si>
    <t>30000
(৬০০০)</t>
  </si>
  <si>
    <t>ব্লুমবার্গ থিলামট্রফিস, নিউইয়র্ক, ইউএসএ সহ একাধিক দাতা সংস্থা</t>
  </si>
  <si>
    <t>৫৯৬২.২৬
(৫৪১০.১৬</t>
  </si>
  <si>
    <t>হযরত শাহজালাল আন্তর্জাতিক বিমানবন্দরের জননিরাপত্তা নিশ্চিতকল্পে বাংলাদেশ বেসামরিক বিমান চলাচল কর্তৃপক্ষের সক্ষমতা বৃদ্ধি (ডিসেম্বর ২০১৮-জুন ২০২০)</t>
  </si>
  <si>
    <t>মন্ত্রণালয়/ বিভাগঃ সড়ক পরিবহন ও সেতু মন্ত্রণালয়/ সড়ক পরিবহন ও মহাসড়ক বিভাগ</t>
  </si>
  <si>
    <t>সংস্থাঃ সড়ক ও জনপথ অধিদপ্তর (সওজ)</t>
  </si>
  <si>
    <t xml:space="preserve">কুমিল্লা(ময়নামতি)-ব্রাহ্মনবাড়িয়া(ধরখার) জাতীয় মহাসড়ককে(এন-১০২) চারলেন জাতীয় মহাসড়কে উন্নীতকরন </t>
  </si>
  <si>
    <t>খুলনা (গল্লামারী) - বটিয়াঘাটা - দাকোপ - নলিয়ান ফরেষ্ট সড়কের ২৮তম কিমিতে চুনকুড়ী নদীর উপর পোদ্দারগঞ্জ (ঢাকী) সেতু  নির্মাণ</t>
  </si>
  <si>
    <t>মন্ত্রণালয়/ বিভাগঃ সড়ক পরিবহন ও সেতু মন্ত্রণালয়/ সেতু বিভাগ</t>
  </si>
  <si>
    <t>মন্ত্রণালয়/বিভাগঃ রেলপথ মন্ত্রণালয়</t>
  </si>
  <si>
    <t>সাব-সেক্টর: রেলওয়ে পরিবহণ</t>
  </si>
  <si>
    <t>সাব-সেক্টরঃ বিমান পরিবহন</t>
  </si>
  <si>
    <t xml:space="preserve">PDPP ই.আর.ডি.'তে প্রেরণ করা হয়েছে।   ই.আর.ডি চায়না সরকারকে পত্র প্রেরণ করেছে।   </t>
  </si>
  <si>
    <t xml:space="preserve">২০১9-20 অর্থ বছরের বার্ষিক উন্নয়ন কর্মসূচিতে বৈদেশিক সাহায্য প্রাপ্তির সুবিধার্থে বরাদ্দবিহীন </t>
  </si>
  <si>
    <t xml:space="preserve"> চীন সরকার 
(G to G) 
</t>
  </si>
  <si>
    <t xml:space="preserve">৯১৪৫৯.০০
(৯১৪৫৯.০০)
</t>
  </si>
  <si>
    <t>২৩৭৪৩.০০
(২৪২৮০.০০)</t>
  </si>
  <si>
    <t xml:space="preserve">566676.01
( ৪৪৭,৯১৭.৫১)
</t>
  </si>
  <si>
    <t>AIIB/Czech Republic/ADB/ JICA/Abu-dhabi /Kuwait Fund etc.</t>
  </si>
  <si>
    <t>AIIB/ ADB/JICA/Abu-dhabi /Kuwait Fund etc.</t>
  </si>
  <si>
    <t>ADB/ AIIB/ JICA/ World Bank/ IDB/ Abu-dhabi /Kuwait Fund etc.</t>
  </si>
  <si>
    <t xml:space="preserve">ADB/ World Bank/ JICA/ Abu Dhabi/ Kuwait Fund/ AIIB etc </t>
  </si>
  <si>
    <t>ADB/JICA/ World Bank</t>
  </si>
  <si>
    <r>
      <t xml:space="preserve"> ১৫,৬৮০,০০</t>
    </r>
    <r>
      <rPr>
        <sz val="10"/>
        <rFont val="NikoshBAN"/>
        <family val="0"/>
      </rPr>
      <t xml:space="preserve">   (১৫৬৮০০০)</t>
    </r>
  </si>
  <si>
    <t>ADB/World Bank/JICA</t>
  </si>
  <si>
    <t xml:space="preserve">ওভারহেড বিতরণ ব্যবস্থাকে ভূগর্ভস্থ বিতরণ ব্যবস্থায় রুপান্তরকরণ (০১/০৭/২০১৯ হতে ৩১/১২/২০২২)  </t>
  </si>
  <si>
    <t>The Establishment of SCADA System at Dhaka PBS-4 (01/07/2019-30/06/2021)</t>
  </si>
  <si>
    <t>বাংলাদেশ অর্থনৈতিক অঞ্চলে বিদ্যুৎ সংযোগের জন্য বিতরণ নেটওয়ার্ক সম্প্রসারণ (০১/০৭/২০১৯-৩০/০৬/২০২২)</t>
  </si>
  <si>
    <t xml:space="preserve">উপকেন্দ্র পুর্নবাসন ও আধুনিকায়ন ও স্ক্যাডা সিস্টেম সংযোজনের  মাধ্যমে পল্লী বিদ্যুতায়ন বিতরণ ব্যবস্থার আধুনিকায়ন (০১/০৭/২০১৯-৩০/০৬/২০২২)    </t>
  </si>
  <si>
    <t>531975.52
(462875.09)</t>
  </si>
  <si>
    <r>
      <t xml:space="preserve"> </t>
    </r>
    <r>
      <rPr>
        <sz val="12"/>
        <color indexed="8"/>
        <rFont val="NikoshBAN"/>
        <family val="0"/>
      </rPr>
      <t xml:space="preserve">২,৪৪৫,৬৮.৬০
(১,৪০৬,৫১.১০) </t>
    </r>
  </si>
  <si>
    <t>210652.11
(155358.27)</t>
  </si>
  <si>
    <r>
      <rPr>
        <sz val="11"/>
        <rFont val="Times New Roman"/>
        <family val="1"/>
      </rPr>
      <t>Construction of Bheramara 500-600 MW Duel Fuel (HSD or Gas) Combined Cycle Power Plant.</t>
    </r>
    <r>
      <rPr>
        <sz val="11"/>
        <rFont val="NikoshBAN"/>
        <family val="0"/>
      </rPr>
      <t xml:space="preserve"> (২০১৮-১৯ হতে ২০২০-২১)                        </t>
    </r>
  </si>
  <si>
    <r>
      <rPr>
        <sz val="11"/>
        <rFont val="Times New Roman"/>
        <family val="1"/>
      </rPr>
      <t>Construction of 225MW Combined Cycle Power  Plant (CCPP)  in Replacement of Ghorashal Unit</t>
    </r>
    <r>
      <rPr>
        <sz val="11"/>
        <rFont val="NikoshBAN"/>
        <family val="0"/>
      </rPr>
      <t>-</t>
    </r>
    <r>
      <rPr>
        <sz val="11"/>
        <rFont val="Times New Roman"/>
        <family val="1"/>
      </rPr>
      <t>1</t>
    </r>
    <r>
      <rPr>
        <sz val="11"/>
        <rFont val="NikoshBAN"/>
        <family val="0"/>
      </rPr>
      <t>&amp;</t>
    </r>
    <r>
      <rPr>
        <sz val="11"/>
        <rFont val="Times New Roman"/>
        <family val="1"/>
      </rPr>
      <t>2</t>
    </r>
    <r>
      <rPr>
        <sz val="11"/>
        <rFont val="NikoshBAN"/>
        <family val="0"/>
      </rPr>
      <t xml:space="preserve">. (২০১৭-১৮ হতে ২০১৯-২০ )           </t>
    </r>
  </si>
  <si>
    <r>
      <t>Construction of Shiddhirganj 500-600 MW H-Class Combined Cycle (LG/LNG) Power Plant (2nd Unit) (</t>
    </r>
    <r>
      <rPr>
        <sz val="11"/>
        <rFont val="NikoshBAN"/>
        <family val="0"/>
      </rPr>
      <t xml:space="preserve">২০১৮-১৯ হতে ২০২০-২১)          </t>
    </r>
  </si>
  <si>
    <r>
      <t>Construction of Bhola 225±10% MW Combined Cycle Power Plant Project.</t>
    </r>
    <r>
      <rPr>
        <sz val="10"/>
        <color indexed="8"/>
        <rFont val="Times New Roman"/>
        <family val="1"/>
      </rPr>
      <t xml:space="preserve"> (</t>
    </r>
    <r>
      <rPr>
        <sz val="12"/>
        <color indexed="8"/>
        <rFont val="NikoshBAN"/>
        <family val="0"/>
      </rPr>
      <t xml:space="preserve">২০১৮-১৯ হতে ২০২০-২১) </t>
    </r>
    <r>
      <rPr>
        <sz val="10"/>
        <color indexed="8"/>
        <rFont val="Times New Roman"/>
        <family val="1"/>
      </rPr>
      <t xml:space="preserve">   </t>
    </r>
  </si>
  <si>
    <r>
      <t>Re-Powering Project of Ghorashal 6th Unit</t>
    </r>
    <r>
      <rPr>
        <sz val="10"/>
        <rFont val="Times New Roman"/>
        <family val="1"/>
      </rPr>
      <t>.(</t>
    </r>
    <r>
      <rPr>
        <sz val="12"/>
        <rFont val="NikoshBAN"/>
        <family val="0"/>
      </rPr>
      <t xml:space="preserve">২০১৭-১৮ হতে ২০২০-২১)          </t>
    </r>
  </si>
  <si>
    <t>266751.99
(218798.12)</t>
  </si>
  <si>
    <t>Russia/World Bank/ JICA/ADB etc.</t>
  </si>
  <si>
    <r>
      <t>Construction of Moheshkhali 1320 MW Coal Fired Ultra Super Critical Thermal Power Plant Project.</t>
    </r>
    <r>
      <rPr>
        <sz val="11"/>
        <rFont val="NikoshBAN"/>
        <family val="0"/>
      </rPr>
      <t xml:space="preserve">(২০১৭-১৮ হতে ২০২০-২১)    </t>
    </r>
  </si>
  <si>
    <r>
      <t>২৭,০১১,১২.৫৮</t>
    </r>
    <r>
      <rPr>
        <sz val="10"/>
        <rFont val="NikoshBAN"/>
        <family val="0"/>
      </rPr>
      <t xml:space="preserve"> 
(1520174.11) </t>
    </r>
  </si>
  <si>
    <t>Russia/AIIB/ ADB/World Bank etc.</t>
  </si>
  <si>
    <r>
      <t xml:space="preserve">Land Development, Approach Channel Dredging and Port Construction at Moheshkhali Power Hub. </t>
    </r>
    <r>
      <rPr>
        <sz val="12"/>
        <rFont val="NikoshBAN"/>
        <family val="0"/>
      </rPr>
      <t>(২০১৬-১৭ হতে ২০২০-২১)</t>
    </r>
    <r>
      <rPr>
        <sz val="11"/>
        <rFont val="Times New Roman"/>
        <family val="1"/>
      </rPr>
      <t xml:space="preserve">   </t>
    </r>
  </si>
  <si>
    <t xml:space="preserve"> ১০,৭০৫,১৩.১৭
(1070513.17)</t>
  </si>
  <si>
    <r>
      <t>Mordernization with capacity enhancement of 230/132 kV Air Insulated Sub-station (AIS) to Gas Insulated Sub-Station (GIS) at Ghorashal Power Station Complex. (</t>
    </r>
    <r>
      <rPr>
        <sz val="12"/>
        <rFont val="NikoshBAN"/>
        <family val="0"/>
      </rPr>
      <t>২০১৯-২০ হতে ২০২১-২২)</t>
    </r>
    <r>
      <rPr>
        <sz val="11"/>
        <rFont val="NikoshBAN"/>
        <family val="0"/>
      </rPr>
      <t xml:space="preserve"> </t>
    </r>
    <r>
      <rPr>
        <sz val="11"/>
        <rFont val="Times New Roman"/>
        <family val="1"/>
      </rPr>
      <t xml:space="preserve">      </t>
    </r>
  </si>
  <si>
    <r>
      <t xml:space="preserve"> </t>
    </r>
    <r>
      <rPr>
        <sz val="12"/>
        <color indexed="8"/>
        <rFont val="NikoshBAN"/>
        <family val="0"/>
      </rPr>
      <t>৮৩৮,৭৯.৩০
(৭০৭,০৫.৭২)</t>
    </r>
  </si>
  <si>
    <r>
      <t>Construction of Bangladesh Power Management Institute(BPMI) Complex &amp; International Convention Center at Keraniganj, Dhaka.</t>
    </r>
    <r>
      <rPr>
        <sz val="12"/>
        <rFont val="NikoshBAN"/>
        <family val="0"/>
      </rPr>
      <t>(২০১৭-১৮ হতে ২০১৯-২০)</t>
    </r>
  </si>
  <si>
    <t>৪৫৫,৪২.৩৬ 
(36729.39)</t>
  </si>
  <si>
    <r>
      <t>Construction of 33 kV Underground Cable at Chittagong Zone. (</t>
    </r>
    <r>
      <rPr>
        <sz val="12"/>
        <rFont val="NikoshBAN"/>
        <family val="0"/>
      </rPr>
      <t>২০১৭-১৮ হতে ২০২০-২১)</t>
    </r>
    <r>
      <rPr>
        <sz val="11"/>
        <rFont val="Times New Roman"/>
        <family val="1"/>
      </rPr>
      <t xml:space="preserve">                  </t>
    </r>
  </si>
  <si>
    <t>314352
(222992)</t>
  </si>
  <si>
    <t xml:space="preserve">Modernization and Capacity Enhancement of BREB Network (01/07/2019-30/06/2023) </t>
  </si>
  <si>
    <t>11492
(7949)</t>
  </si>
  <si>
    <t>150000
(120000)</t>
  </si>
  <si>
    <t>135700
(117000)</t>
  </si>
  <si>
    <t xml:space="preserve">সংস্থাঃ বাংলাদেশ পল্লী বিদ্যুতায়ন বোর্ড (বিআরইবি) </t>
  </si>
  <si>
    <t>সুইডিস এক্সপোর্ট ক্রেডিট এজেন্সি</t>
  </si>
  <si>
    <t>এবিবি-ডিপিডিসি পাইলট স্ক্যাডা প্রকল্প (০১/০৭/২০১৯ হতে ৩০/০৬/২০২০)</t>
  </si>
  <si>
    <t>8099
(5486)</t>
  </si>
  <si>
    <t>ময়মনসিংহ ৩৬০ মেঃওঃ ডুয়েল ফুয়েল (গ্যাস/এইচএসডি) কম্বাইন্ড সাইকেল বিদ্যুৎ কেন্দ্র।  (ডিসেম্বর ২০১৯ থেকে জুন ২০২২)</t>
  </si>
  <si>
    <t>গজারিয়া ৬০০ মেঃওঃ গ্যাস/এলএনজি ভিত্তিক কম্বাইন্ড সাইকেল বিদ্যুৎ কেন্দ্র (জানুয়ারি ২০২০ থেকে ডিসেম্বর ২০২২)</t>
  </si>
  <si>
    <t>সংস্থাঃ আশুগঞ্জ পাওয়ার স্টেশন কোম্পানী লিমিটেড</t>
  </si>
  <si>
    <t>কটিয়াদি ১০০ মেগাওয়াট গ্রীড-টাইড সোলার পার্ক, কটিয়াদি, কিশোরগঞ্জ</t>
  </si>
  <si>
    <t>AIIB</t>
  </si>
  <si>
    <t>136437
(103803)</t>
  </si>
  <si>
    <t>মর্ডানাইজেশন অফ পাওয়ার ডিস্ট্রিবিউশন স্মার্ট গ্রীড ফেজ-১ নভেম্বর'২০১৯-অক্টোবর'২০২৩</t>
  </si>
  <si>
    <t>KfW Development Bank, Germany</t>
  </si>
  <si>
    <t>99600
(69700)</t>
  </si>
  <si>
    <t>ওজোপাডিকোর আওতাধীন খুলনা, যশোর ও বরিশাল  এলাকায় ভূগর্ভস্থ বিতরণ লাইন স্থাপন প্রকল্প</t>
  </si>
  <si>
    <t xml:space="preserve">704151
(১৬০০০০)
</t>
  </si>
  <si>
    <t xml:space="preserve">লেবুখালী-বাউফল-গলাচিপা-আমরাগাছিয়া (জেড-৮৮০৬) সড়কে বগা নদীর উপর ৯ম বাংলাদেশ-চীন মৈত্রী সেতু নির্মাণ
</t>
  </si>
  <si>
    <t xml:space="preserve">মোড়েলগঞ্জ (কেয়ার বাজার)-মংলা সড়কে মংলা নদীর উপর ১০ম বাংলাদেশ-চীন মৈত্রী সেতু নির্মাণ
</t>
  </si>
  <si>
    <t xml:space="preserve">বরিশাল (দিনারেরপুল)-লক্ষীপাশা-দুমকি সড়কের (জেড-৮০৪৪) ২৮ তম কিলোমিটারে পায়রা নদীর উপর নালুয়া-বাহেরচর সেতু নির্মাণ
</t>
  </si>
  <si>
    <t xml:space="preserve">ঢাকা(কাঁচপুর)-সিলেট  মহাসড়ক উভয় পার্শ্বে পৃথক সার্ভিস লেনসহ চার লেনে উন্নীতকরন  </t>
  </si>
  <si>
    <t xml:space="preserve">“সাসেক সড়ক সংযোগ প্রকল্প-III রংপুর-তিস্তা-বুড়িমারি মহাসড়ক চার লেনে উন্নীতকরণ”
</t>
  </si>
  <si>
    <t xml:space="preserve">সিলেট-তামাবিল সড়ক উন্নয়ন ৪-লেনে উন্নীতকরণ
</t>
  </si>
  <si>
    <t xml:space="preserve">রংপুর-বাংলাবান্দা মহাসড়ক উন্নয়ন
</t>
  </si>
  <si>
    <t xml:space="preserve">চট্টগ্রাম-কক্সবাজার-টেকনাফ উন্নয়ন
</t>
  </si>
  <si>
    <t xml:space="preserve">৪ লেন বিশিষ্ট সীতাকুন্ড-চট্টগ্রাম-কক্সবাজার মেরিন ড্রাইভ সড়ক নির্মাণ এবং উপকূলীয় অঞ্চলে রক্ষাপ্রদ কাজ
</t>
  </si>
  <si>
    <t xml:space="preserve">বিবিরবাজার-বালুতুপা-সুয়াগঞ্জ জাতীয় মহাসড়ক চারলেন জাতীয় মহাসড়কে উন্নীতকরণ </t>
  </si>
  <si>
    <t xml:space="preserve">Improving the Safety of Vulnerable Road User (VRU) by Creating Safe Educational Commercial Zones in National and Regional Highway Corridors of Bangladesh </t>
  </si>
  <si>
    <t>Speed Enforcement, Incident Detection and Emergency Management System for Safer Bangladesh National Highway</t>
  </si>
  <si>
    <t>Hatikumrul-Bonpara-Jhenaidah-Jeshore Road and Navaron-Satkhira-Bhomra Road Improvement Project</t>
  </si>
  <si>
    <t>Construction of Dhaka Inner Circular Route (Part-2)</t>
  </si>
  <si>
    <t xml:space="preserve">TAPP for Dhaka Public Transport Improvement Project </t>
  </si>
  <si>
    <t>সংস্থাঃ ডিমএটিসিল</t>
  </si>
  <si>
    <t>ফিজিবিলিটি স্টাডি ও ডিজাইন সম্পন্ন করে প্রণীত ডিপিপি মন্ত্রণালয়ে প্রক্রিয়াধীন।</t>
  </si>
  <si>
    <t>ঢাকা ম্যাস ট্রানজিট ডেভেলপমেন্ট প্রজেক্ট (লাইন-৫) নর্দান রুট</t>
  </si>
  <si>
    <t>প্রণীত ডিপিপি মন্ত্রণালয়ে প্রক্রিয়াধীন।</t>
  </si>
  <si>
    <t>ঢাকা ম্যাস ট্রানজিট ডেভেলপমেন্ট প্রজেক্ট (লাইন-৫) সাউদার্ন রুট</t>
  </si>
  <si>
    <t>Feasibility Study and Conceptional Design of Proposed Bus Terminal Depot</t>
  </si>
  <si>
    <t xml:space="preserve">অননুমোদিত </t>
  </si>
  <si>
    <t>Re-structure of Dhaka Bus Sector (Phase-1)</t>
  </si>
  <si>
    <t>Study on Road Safety Improvement in Dhaka</t>
  </si>
  <si>
    <t>Feasibility Study on Outer Ring Road</t>
  </si>
  <si>
    <t>Institutional Strengthenting and Capacity Building of DTCA</t>
  </si>
  <si>
    <t>সংস্থাঃ  বাংলাদেশ সেতু কর্তৃপক্ষ (বাসেক)</t>
  </si>
  <si>
    <t>যমুনা নদীর তলদেশে টানেল নির্মাণে সম্ভাব্যতা সমীক্ষা পরিচালনা (এপ্রিল ২০১৮-মার্চ ২০২০)</t>
  </si>
  <si>
    <t>12298
(6432.39)</t>
  </si>
  <si>
    <t>সমন্বিত পরিবেশ ব্যবস্থাপনা কর্মসূচি (জুলাই ২০১৯-জুন ২০২৪)</t>
  </si>
  <si>
    <t>৪৫২০০০.০০
(৪৫১০০০.০০)</t>
  </si>
  <si>
    <t>পেস্টিসাইড রিস্ক রিডাকসন ইন বাংলাদেশ (জানুয়ারি ২০১৯-ডিসেম্বর ২০২১)</t>
  </si>
  <si>
    <t>৬৮০২.০০
(৬৮০২.০০)</t>
  </si>
  <si>
    <t>জিইএফ</t>
  </si>
  <si>
    <t>৪০২৩.৭৬
(৪০২৩.৭৬)</t>
  </si>
  <si>
    <t>ইকোসিস্টে বেজড এপ্রোচেস টু এ্যাডাপটেশন (ইবিএ) ইন দি ড্রাউটপ্রোণ বারিন্দ ট্রাক্ট এন্ড হাওর এয়েটল্যান্ড এরিয়া (জুলাই ২০১৮-জুন ২০২২)</t>
  </si>
  <si>
    <t>পার্বত্য চট্রগ্রাম এলাকার উপজাতীয় তাঁতীদের আর্থ সামাজিক অবস্থার উন্নয়নের জন্য প্রশিক্ষণ কেন্দ্র, প্রদর্শনী কাম বিক্রয় কেন্দ্র স্থাপন এবং ক্ষুদ্রঋণ বিতরণ কর্মসূচী (জুলাই ২০১৯-জুন ২০২২)</t>
  </si>
  <si>
    <t xml:space="preserve">‘বাংলাদেশ রেলওয়ের চট্টগ্রাম হতে দোহাজারী পর্যন্ত বিদ্যমান মিটারগেজ সেকশনের সমান্তরালে একটি নতুন ডুয়েল গেজ রেললাইন নির্মাণ ও বিদ্যমান সেকশনকে ডুয়েলগেজে রূপান্তর’-শীর্ষক প্রকল্প। (০১-০৭-২০২০ হতে ৩০-০৬-২০২৫)
</t>
  </si>
  <si>
    <t>এডিপিতে রাখা যেতে পারে।</t>
  </si>
  <si>
    <t>‘বাংলাদেশ রেলওয়ের টঙ্গী থেকে আখাউড়া পর্যন্ত বিদ্যমান মিটারগেজ সেকশনকে ডুয়েলগেজে রূপান্তর’ শীর্ষক প্রকল্প। (০১-০৭-২০২০ হতে ৩০-০৬-২০২৫)</t>
  </si>
  <si>
    <t>485050
(০)</t>
  </si>
  <si>
    <t xml:space="preserve">‘বাংলাদেশ  রেলওয়ের লাকসাম থেকে চট্টগ্রাম পর্যন্ত বিদ্যমান মিটারগেজ সেকশনকে ডুয়েলগেজে রূপান্তর’-শীর্ষক প্রকল্প। (০১-০৭-২০২০ হতে ৩০-০৬-২০২৫)
</t>
  </si>
  <si>
    <t>648000
(০)</t>
  </si>
  <si>
    <t>বাংলাদেশ রেলওয়ের আখাউড়া-সিলেট সেকশনের বিদ্যমান মিটারগেজ রেললাইনের সমান্তরালে একটি নতুন ডুয়েলগেজ রেললাইন নির্মাণ (০১-০৭-২০২০ হতে ৩০-০৬-২০২৫)</t>
  </si>
  <si>
    <t>885000
(০)</t>
  </si>
  <si>
    <t xml:space="preserve">‘বাংলাদেশ রেলওয়ের সান্তাহার হতে বগুড়া-কাউনিয়া-লালমনিরহাট হয়ে বুড়িমারী (চেংরাবান্ধা) পর্যন্ত বিদ্যমান রেললাইনের সমান্তরালে একটি নতুন ডুয়েলগেজ রেললাইন নির্মাণ ও বিদ্যমান মিটারগেজ সেকশনকে ডুয়েলগেজে রূপান্তর (০১-০৭-২০২০ হতে ৩০-০৬-২০২৫) </t>
  </si>
  <si>
    <t>1275000
(০)</t>
  </si>
  <si>
    <t xml:space="preserve">ঈশ্বরদীতে একটি আইসিডি নির্মাণ (০১.০১.২০১৯ হতে ৩১.১২.২০২৩)
</t>
  </si>
  <si>
    <t>24276.86
(20768.87)</t>
  </si>
  <si>
    <t xml:space="preserve">ধীরাশ্রম রেলওয়ে স্টেশনের নিকটে অভ্যন্তরীণ কন্টেইনার ডিপো  আইসিডি নির্মাণ (০১.০১.২০১৯হতে ৩১.১২.২০২৪)
</t>
  </si>
  <si>
    <t>120000
(85000)</t>
  </si>
  <si>
    <t>166224.7
(132979.76)</t>
  </si>
  <si>
    <t xml:space="preserve">নাভারণ থেকে সাতক্ষীরা পর্যন্ত ব্রডগেজ রেললাইন নির্মাণ  (০১.০১.২০১৯ হতে ৩০.০৬.২০২২)
</t>
  </si>
  <si>
    <t xml:space="preserve">সাতক্ষীরা থেকে মুন্সিগঞ্জ পর্যন্ত ব্রডগেজ রেললাইন নির্মাণ (০১.০১.২০১৯ থেকে ৩১.০৬.২০২২)
</t>
  </si>
  <si>
    <t>264660
(211735.2)</t>
  </si>
  <si>
    <t xml:space="preserve">টুঙ্গিপাড়া হতে ফকিরহাট ও রূপসা হয়ে মংলা পোর্ট এর সংযোগ রেললাইন নির্মাণ (০১.০১.২০১৯ হতে ৩০.০৬.২০২১)
</t>
  </si>
  <si>
    <t>168000
(105000)</t>
  </si>
  <si>
    <t>৬৫০০.০০ (৫০০০.০০)</t>
  </si>
  <si>
    <t>4632.21
(3190.41)</t>
  </si>
  <si>
    <t xml:space="preserve">বাংলাদেশ রেলওয়ের রোলিং স্টক উন্নয়ন প্রকল্প কারিগরী সহায়তা
 (০১.০১.২০১৮-৩১.১২.২০২০)
</t>
  </si>
  <si>
    <t xml:space="preserve">বাংলাদেশ রেলওয়ের পরিবেশগত অডিট </t>
  </si>
  <si>
    <t xml:space="preserve">রেলওয়ে প্রজেক্ট প্রিপারেটরী ফ্যাসিলিটিজ-II  (০১.০১.২০১৯ হতে ৩১.১২.২০২২)
</t>
  </si>
  <si>
    <t>16000
(12600)</t>
  </si>
  <si>
    <t>26719.86
(০)</t>
  </si>
  <si>
    <t>সৈয়দপুর  বিমানবন্দরকে আন্তর্জাতিক/রিজিওনাল বিমানবন্দরে উন্নয়ন প্রকল্প (জুলাই/২০১৯-ডিসেম্বর/২০২১)</t>
  </si>
  <si>
    <t>886800 (৩০০০০০)</t>
  </si>
  <si>
    <t>ভারতীয় লোন</t>
  </si>
  <si>
    <t>বাংলাদেশের সেচের পানি ব্যবস্থাপনা এবং ওয়েব বেইজ কৃষি তথ্য ব্যবস্থা গড়ার লক্ষ্যে পাইলট গবেষণা প্রকল্প (জুলাই ২০১৯ হতে জুন ২০২৪)</t>
  </si>
  <si>
    <t xml:space="preserve">৭৯৫৯.৫৭
(৬৭৭০.৮১)
</t>
  </si>
  <si>
    <t>জর্মান সরকার</t>
  </si>
  <si>
    <t>225000
(০)</t>
  </si>
  <si>
    <t>32000
(২৫৬২৫.০০)</t>
  </si>
  <si>
    <t>লিকুইড বাল্ক/ওয়েল টার্মিনাল অব পায়রা</t>
  </si>
  <si>
    <t>ওয়েল রিফানারী অব পায়রা</t>
  </si>
  <si>
    <t>রিলেটেড ক্যামিকাল ইন্ডাস্টিজ অব পায়রা</t>
  </si>
  <si>
    <t>এলএনজি/এলপিজি টার্মিনাল অব পায়রা</t>
  </si>
  <si>
    <t>টান্সশিপমেন্ট টার্মিনাল অব পায়রা</t>
  </si>
  <si>
    <t>ডিপ ওয়াটার কন্টেইনার টার্মিনাল অব পায়রা</t>
  </si>
  <si>
    <t>অবশোর টামিনাল অব পায়রা</t>
  </si>
  <si>
    <t>কনস্টাকশন অব কন্টেইনার টার্মিনাল এ্যাট বে টার্মিনাল</t>
  </si>
  <si>
    <t>কনস্টাকশন অব আইসিডি পুবাইল গাজীপুর</t>
  </si>
  <si>
    <t>মাতারবাড়ী পোর্ট ডেভলপমেন্ট (২য় পর্যায়)</t>
  </si>
  <si>
    <t>কেএসএ</t>
  </si>
  <si>
    <t>এ্যানহেন্সিং রেলওয়ে কন্টেইনার ক্যারিং ক্যাপাসিটি অব চিটাগাং পোর্ট</t>
  </si>
  <si>
    <t>ইমপ্রুভমেন্ট অব ইনল্যান্ড ওয়াটার ওয়েজ</t>
  </si>
  <si>
    <t>ইমপ্রুভমেন্ট অব ইকুইপমেন্ট ফ্লিট অব চিটাগং পোর্ট</t>
  </si>
  <si>
    <t>ইডিসিএফ/চায়না</t>
  </si>
  <si>
    <t>২টি নতুন প্রতিটি প্রায় ১৮০০০০ সিবিএম ধারণক্ষমতা সম্পন্ন এলএনজি ক্যারিয়ার ক্রয়।</t>
  </si>
  <si>
    <t>৩৫৩০১৮.৫৮ (৩৩৩৫৭৯.৬০)</t>
  </si>
  <si>
    <t>কনসেশন লোন</t>
  </si>
  <si>
    <t>ইডিসিএফ/কোরিয়া</t>
  </si>
  <si>
    <t>কনস্টাকশন অব টুরিজম পার্ক</t>
  </si>
  <si>
    <t>কনস্টাকশন অব রাসেল টাওয়ার</t>
  </si>
  <si>
    <t>মন্ত্রণালয়/বিভাগঃ প্রতিরক্ষা মন্ত্রণালয়</t>
  </si>
  <si>
    <t>জিএনএসএস কোরস এর নেটওয়ার্ক পরিধি সম্প্রসারণ এবং টাইডাল স্টেশন আধুনিকিকরণ (অক্টোবর ২০১৮ হতে সেপ্টেম্বর ২০২০)</t>
  </si>
  <si>
    <t>১১৪০৯.০০
(৯৬৯৯.০০)</t>
  </si>
  <si>
    <t>ডিপিপি পাওয়া  গেছে</t>
  </si>
  <si>
    <t>চায়না/জিটুজি</t>
  </si>
  <si>
    <t>পিডিপিপি নীতিগত ভাবে অনুমোদিত হয়েছে।</t>
  </si>
  <si>
    <t>পিডিপিপি রেলপথ মন্ত্রণালয়ে প্রেরণ করা হয়েছে।</t>
  </si>
  <si>
    <t xml:space="preserve">১১/২/২০১৯ তারিখে এসপিইসি সভা অনুষ্ঠিত হয়েছে। </t>
  </si>
  <si>
    <t>২৮/০৩/২০১৯ তারিখে প্রকল্প যাচাই বাছাই কমিটির সভা হয়েছে</t>
  </si>
  <si>
    <t>জাইকার সাথে গত ৩০/০৭/২০১৭ তারিখে R/D এবং 21/12/2017 তারিখে M/M স্বাক্ষরিত হয়েছে</t>
  </si>
  <si>
    <t>CAAB'র নিজস্ব অর্থায়নে পৃথক পরামর্শক সেবা প্রকল্পের আওতায় আন্তর্জাতিক পরামর্শক প্রতিষ্ঠান কর্তৃক ড্রইং ডিজাইন, মাষ্টার প্ল্যান রিভিউ ও ব্যয় প্রকল্পের কাজ সম্পন্ন করা হয়েছে।</t>
  </si>
  <si>
    <t>জাইকা সরকার</t>
  </si>
  <si>
    <t>পিডিপিপি গত ০৭/০১/২০১৯ তারিখে পরিকল্পনা কমিশনে প্রেরণ করা হয়েছে।</t>
  </si>
  <si>
    <t>চীন কর্তৃক সমীক্ষা কার্যক্রম চলমান রয়েছে</t>
  </si>
  <si>
    <t>পিইসি সুপারিশকৃত</t>
  </si>
  <si>
    <t>ইউএই,কেএসএ</t>
  </si>
  <si>
    <t>পিইসি সভায় সুপারিশকৃত</t>
  </si>
  <si>
    <t>ইউএই,কেএসএ,
কাতার</t>
  </si>
  <si>
    <t>সিঙ্গাপুর, কোরিয়া, চায়না</t>
  </si>
  <si>
    <t>কেএসএ,এডিবি</t>
  </si>
  <si>
    <t xml:space="preserve">৪৯১০০.০০
(৩৯১০০.০০)
</t>
  </si>
  <si>
    <r>
      <t>জলবায়ু সহিষ্ণু ফসল উৎপাদন প্রযুক্তি উদ্ভাবন এবং উন্নয়ন প্রকল্প
 (জুলাই ২০১</t>
    </r>
    <r>
      <rPr>
        <sz val="12"/>
        <rFont val="NikoshBAN"/>
        <family val="0"/>
      </rPr>
      <t>9</t>
    </r>
    <r>
      <rPr>
        <sz val="12"/>
        <rFont val="Nikosh"/>
        <family val="0"/>
      </rPr>
      <t xml:space="preserve">– জুন ২০২৪) </t>
    </r>
  </si>
  <si>
    <t xml:space="preserve">এনহ্যানসিং ক্যাপাসিটি ইন কটন ভ্যারাইটিস ডেভেলপমেন্ট শীর্ষক প্রকল্প (জুলাই ২০১৯– জুন ২০২৪) </t>
  </si>
  <si>
    <t xml:space="preserve">৮৫৫.০৮
(৮৫৫.০৮)
</t>
  </si>
  <si>
    <t xml:space="preserve">তথ্য প্রযুক্তির মাধ্যমে বাংলাদেশের নগর ও গ্রামের জীবন যাত্রার আধুনিকীকরণ (জুলাই ২০১৯- জুন ২০২২)                              </t>
  </si>
  <si>
    <t>জাতীয় তথ্য নিরাপত্তা কেন্দ্র ও ডিজিটাল ফরেন্সিক ল্যাব স্থাপন জুলাই ২০১৯-জুন ২০২২)</t>
  </si>
  <si>
    <r>
      <t xml:space="preserve">২৬/১১/২০১৫ খ্রি: তারিখে ইআরডিতে বৈদেশিক সহায়তা অনুসন্ধান কমিটির ৩১তম সভা অনুষ্ঠিত হয়। সভায় </t>
    </r>
    <r>
      <rPr>
        <sz val="10"/>
        <rFont val="Times New Roman"/>
        <family val="1"/>
      </rPr>
      <t>KISA (Korean Internet Security Agency)/KOICA</t>
    </r>
    <r>
      <rPr>
        <sz val="10"/>
        <rFont val="Nikosh"/>
        <family val="0"/>
      </rPr>
      <t xml:space="preserve"> কে অর্থায়নের অনুরোধ জানানোর সিদ্ধান্ত গৃহীত হয়। </t>
    </r>
  </si>
  <si>
    <t>জাইকা/ অন্যান্য</t>
  </si>
  <si>
    <t>ডিজিটাল সংযোগ স্থাপন প্রকল্প (জুলাই ২০১৯- জুন ২০২৩)</t>
  </si>
  <si>
    <t>1153079.3০
(826166.05)</t>
  </si>
  <si>
    <t>সংস্থাঃ আইসিটি অধিদপ্তর</t>
  </si>
  <si>
    <t>বাংলায় উপকূলীয় দ্বীপ ও হাওর অঞ্চলে তথ্য ও যোগাযোগ প্রযুক্তি উন্নয়ন। (জুলাই ২০২০ হতে ২০২৩)</t>
  </si>
  <si>
    <t xml:space="preserve">১০০৮০০.০০
(৮৪০০০.০০)
</t>
  </si>
  <si>
    <t>ড্যানিডা</t>
  </si>
  <si>
    <t>সংস্থাঃ তথ্য ও যোগাযোগ প্রযুক্তি বিভাগ</t>
  </si>
  <si>
    <t>এ্যাসপায়ার টু ইনোভেট (এটুআই) প্রোগ্রাম</t>
  </si>
  <si>
    <t xml:space="preserve">৫৯৩৭৪.০০
(১৯২০৯.০০)
</t>
  </si>
  <si>
    <t>আন্দরকিল্লা শাহী জামে মসজিদ পুনঃনির্মাণ প্রকল্প (জুলাই, ২০১৯ হতে জুন, ২০২২)</t>
  </si>
  <si>
    <t>১০৬২৫০.০০ (৮৫০০০.০০)</t>
  </si>
  <si>
    <t xml:space="preserve">  বাংলাদেশ দূরশিক্ষণ উন্নয়ন প্রকল্প।         (জানু,১৮-জুন,২১)</t>
  </si>
  <si>
    <t xml:space="preserve">        5670.০০       (৭০০০০০০)</t>
  </si>
  <si>
    <t>Tianwen Digital Media Technology Co.Ltd. China</t>
  </si>
  <si>
    <t xml:space="preserve">EDCF, 
কোরিয়া </t>
  </si>
  <si>
    <r>
      <rPr>
        <sz val="12"/>
        <rFont val="NikoshBAN"/>
        <family val="0"/>
      </rPr>
      <t xml:space="preserve">সরকারি মহিলা কলেজসমূহে আইসিটি ল্যাব স্থাপন প্রকল্প (০১/০৭/২০১9-৩১/১২/২০২2)
</t>
    </r>
    <r>
      <rPr>
        <sz val="12"/>
        <rFont val="SutonnyMJ"/>
        <family val="0"/>
      </rPr>
      <t xml:space="preserve">
</t>
    </r>
  </si>
  <si>
    <r>
      <t xml:space="preserve">EDCF, 
</t>
    </r>
    <r>
      <rPr>
        <sz val="11"/>
        <rFont val="NikoshBAN"/>
        <family val="0"/>
      </rPr>
      <t xml:space="preserve">কোরিয়া </t>
    </r>
  </si>
  <si>
    <t>প্রকল্পের সংক্ষিপ্তসারে প্রকল্পটি অনুদান কিনা তা উল্লেখ করা হয়নি।ঋণ সহায়তায় এ ধরণের প্রকল্প বাস্তবায়নের প্রয়োজন নেই। অনুদান হলে আরএডিপিতে অন্তর্ভুক্ত করা যেতে পারে</t>
  </si>
  <si>
    <r>
      <t>বাংলাদেশ স্মার্ট স্কুল স্থাপন প্রকল্প ১/০৭/২০১</t>
    </r>
    <r>
      <rPr>
        <sz val="12"/>
        <rFont val="NikoshBAN"/>
        <family val="0"/>
      </rPr>
      <t>9</t>
    </r>
    <r>
      <rPr>
        <sz val="12"/>
        <rFont val="Nikosh"/>
        <family val="0"/>
      </rPr>
      <t>-৩১/১২/২০২</t>
    </r>
    <r>
      <rPr>
        <sz val="12"/>
        <rFont val="NikoshBAN"/>
        <family val="0"/>
      </rPr>
      <t>2</t>
    </r>
    <r>
      <rPr>
        <sz val="12"/>
        <rFont val="Nikosh"/>
        <family val="0"/>
      </rPr>
      <t xml:space="preserve">)
</t>
    </r>
  </si>
  <si>
    <r>
      <rPr>
        <sz val="12"/>
        <rFont val="Times New Roman"/>
        <family val="1"/>
      </rPr>
      <t xml:space="preserve">TVET Teachers’ Training for Quality Education </t>
    </r>
    <r>
      <rPr>
        <sz val="12"/>
        <rFont val="Nikosh"/>
        <family val="0"/>
      </rPr>
      <t>(জানুয়ারী ২০১৯ হতে ডিসেম্বর  ২০২১)</t>
    </r>
  </si>
  <si>
    <r>
      <t>I</t>
    </r>
    <r>
      <rPr>
        <sz val="12"/>
        <color indexed="8"/>
        <rFont val="Times New Roman"/>
        <family val="1"/>
      </rPr>
      <t>mprovement of Technical Education for Industrial Human Resources Development</t>
    </r>
    <r>
      <rPr>
        <sz val="12"/>
        <color indexed="8"/>
        <rFont val="Nikosh"/>
        <family val="0"/>
      </rPr>
      <t xml:space="preserve"> (জানুয়ারী ২০১৯ হতে ডিসেম্বর  ২০২১)</t>
    </r>
  </si>
  <si>
    <t>মেইনটেন্যান্স ইনফ্লুয়েঞ্জা সার্ভিল্যান্স ইন বাংলাদেশ (জুলাই ২০১৯- জুন ২০২২)</t>
  </si>
  <si>
    <t>৪০০.০০ (৪০০.০০)</t>
  </si>
  <si>
    <t>৫টি নির্ধারিত মেডিকেল কলেজ হাসপাতাল (সিলেট, বরিশাল, রংপুর, রাজশাহী ও ফরিদপুর) বার্ণ এন্ড প্লাস্টিক সার্জারী ইউনিট স্থাপন (জুলাই ২০১৯ - জুন ২০২৩)</t>
  </si>
  <si>
    <t xml:space="preserve">২৫৭৪৬২.২৩
(২৪০০০.০০)
</t>
  </si>
  <si>
    <t xml:space="preserve">১৫০০০০.০০
(৮০০০০.০০)
</t>
  </si>
  <si>
    <t xml:space="preserve">চীন সরকারের সহায়তায় চট্টগ্রাম মেডিকেল কলেজে বার্ণ ইউনিট স্থাপন
(জুলাই ২০১৯ - জুন ২০২১)
</t>
  </si>
  <si>
    <t xml:space="preserve">১০০০০.০০
(৮০০০০.০০)
</t>
  </si>
  <si>
    <t xml:space="preserve">চর ডেভেলপমেন্ট এন্ড সেটেলমেন্ট ব্রিজিং প্রজেক্ট (ভূমি মন্ত্রণালয় অংশ) (জানুয়ারি ২০১৯-ডিসেম্বর ২০২১) </t>
  </si>
  <si>
    <t>Better Employment with Competency-based Skills Training</t>
  </si>
  <si>
    <t>Strengthening of Overseas Employment Management and Skill Development Systerm</t>
  </si>
  <si>
    <t>২৪০০০
 (২৩২০০)</t>
  </si>
  <si>
    <t>Green Climate Fund</t>
  </si>
  <si>
    <t>Western Economic Corridor and Reginoal Enhancement (WeCARE) Project</t>
  </si>
  <si>
    <t>600000.00 (500000.00)</t>
  </si>
  <si>
    <t>WB &amp; AIIB</t>
  </si>
  <si>
    <t xml:space="preserve">TAPP for Institutionalizing Gender Equality Practices in LGED </t>
  </si>
  <si>
    <t>সংস্থাঃ বাংলাদেশ পাওয়ার ম্যানেজমেন্ট ইনস্টিটিউট (বিপিএমআই)</t>
  </si>
  <si>
    <t xml:space="preserve">৬৮৯০.০০
(৬০০০.০০)
</t>
  </si>
  <si>
    <t xml:space="preserve">২৪৭.২০
(২০০.০০)
</t>
  </si>
  <si>
    <t>জেআইসিএ</t>
  </si>
  <si>
    <t>টেকনিক্যাল এসিসটেন্স ফর দি ডেভেলপমেন্ট অব বাংলাদেশ পাওয়ার ম্যানেজমেন্ট ইনস্টিটিউট (বিপিএমআই) (জুলাই ২০১৯-জুন ২০২২)</t>
  </si>
  <si>
    <t>ক্যাপাসিটি বিল্ডিং এন্ড স্ট্রেন্দেনিং হিউম্যান রিসোর্সেস অব পাওয়ার সেক্টর (জুলাই ২০১৯-জুন ২০২৩)</t>
  </si>
  <si>
    <t>27686.71
(20970.71)</t>
  </si>
  <si>
    <t>সমন্বিত সমাজভিত্তিক শিশু যত্ন কেন্দ্র এবং সাঁতার সুবিধা প্রকল্প (জুলাই ২০১৯-জুন ২০২৪)</t>
  </si>
  <si>
    <t>সংস্থাঃ পরিকল্পনা বিভাগ</t>
  </si>
  <si>
    <t>নেদারল্যান্ড সরকার</t>
  </si>
  <si>
    <r>
      <t xml:space="preserve">মন্ত্রণালয়/বিভাগঃ </t>
    </r>
    <r>
      <rPr>
        <b/>
        <sz val="12"/>
        <rFont val="Nikosh"/>
        <family val="0"/>
      </rPr>
      <t>পরিকল্পনা মন্ত্রণালয়</t>
    </r>
  </si>
  <si>
    <t>সংস্থাঃ অর্থনৈতিক সম্পর্ক বিভাগ</t>
  </si>
  <si>
    <t>স্ট্রেংদেনিং ক্যাপাসিটি অব ইআরডি অফিসিয়ালস (জুলাই ২০১৯ থেকে জুন ২০২২)</t>
  </si>
  <si>
    <t>DRGA-CF</t>
  </si>
  <si>
    <t>সাব-সেক্টরঃ যুব উন্নয়ন</t>
  </si>
  <si>
    <t>মন্ত্রণালয়/বিভাগঃ যুব ও ক্রীড়া মন্ত্রণালয়</t>
  </si>
  <si>
    <t>সংস্থাঃ যুব উন্নয়ন অধিদপ্তর</t>
  </si>
  <si>
    <t>কর্মসংস্থান ও আত্নকর্মসংস্থান  সৃষ্টির লক্ষ্যে উপজেলা পর্যায়ে প্রশিক্ষণ কার্যক্রম জোরদারকরণ (২য় পর্যায়) (জুলাই ২০১৯- জুন ২০২২)</t>
  </si>
  <si>
    <t xml:space="preserve">৪২৩৩২.৫১
</t>
  </si>
  <si>
    <r>
      <t>সংস্থাঃবাংলাদেশ জরিপ</t>
    </r>
    <r>
      <rPr>
        <b/>
        <sz val="12"/>
        <rFont val="Nikosh"/>
        <family val="0"/>
      </rPr>
      <t xml:space="preserve"> অধিদপ্তর</t>
    </r>
  </si>
  <si>
    <t>বাংলাদেশের বিদ্যুৎ সঞ্চালন ব্যবস্থায় সমন্বিত সক্ষমতা উন্নয়ন প্রকল্প (জুলাই ২০১৮-জুন২০২৩)</t>
  </si>
  <si>
    <t>মোল্লাহাট ১০০ মে: ও: সোলার পিভি পাওয়ার প্লান্ট (জুলাই ২০১৯-ডিসেম্বর ২০২১)</t>
  </si>
  <si>
    <t xml:space="preserve">১৬৪২৫৭.৭৯
(১৪৩২৭৮.১৮)
</t>
  </si>
  <si>
    <t>ভারতীয় নমনীয় ঋণ (LoC III)</t>
  </si>
  <si>
    <r>
      <t>Support to the Implementation of Bangladesh Delta Plan 2100</t>
    </r>
    <r>
      <rPr>
        <sz val="12"/>
        <rFont val="NikoshBAN"/>
        <family val="0"/>
      </rPr>
      <t xml:space="preserve"> (অক্টোবর ২০১৮-সেপ্টেম্বর ২০২২)</t>
    </r>
  </si>
  <si>
    <t>৬৫৫৬
(৪৬০৪)</t>
  </si>
  <si>
    <t>নেদারল্যান্ডস সরকার</t>
  </si>
  <si>
    <t xml:space="preserve">কৃষি উৎপাদন বৃদ্ধি, পুষ্টি উন্নয়ন ও নারীর ক্ষমতায়নের লক্ষ্যে এনজেল প্রকল্প (জুলাই ২০১৯-জুন ২০২১) </t>
  </si>
  <si>
    <t xml:space="preserve">১৩২৩০
</t>
  </si>
  <si>
    <t>জিআইজেট</t>
  </si>
  <si>
    <t>চর ডেভেলপমেন্ট এন্ড সেটেলমেন্ট প্রজেক্ট ব্রীজিং সিডিএসপি-৪ ও ৫ (বন অধিদপ্তর অঙ্গ)</t>
  </si>
  <si>
    <t>ইফাদ/নেদারল্যান্ড</t>
  </si>
  <si>
    <r>
      <t>Support to the Management of the Sundarbans Mangrove Forests (SMP-II) (</t>
    </r>
    <r>
      <rPr>
        <sz val="12"/>
        <rFont val="NikoshBAN"/>
        <family val="0"/>
      </rPr>
      <t>জুলাই ২০১৯-জুন ২০২১)</t>
    </r>
  </si>
  <si>
    <t xml:space="preserve">ঢাকা ম্যাস ট্রানজিট ডেভেলপমেন্ট প্রজেক্ট (লাইন-১) </t>
  </si>
  <si>
    <t xml:space="preserve">মন্ত্রণালয়/বিভাগঃ নৌ পরিবহন মন্ত্রণালয় </t>
  </si>
  <si>
    <t>কোরিয়ান ইডিসিএফএর আর্থিক সহায়তায় উদ্ধারকারি জলযানের উদ্ধার সহায়ক জনবলের প্রশিক্ষণসহ উদ্ধারকারী জলযানের জন্য হাইড্রোলিক ইঞ্জিনসহ অন্যান্য খুচরা যন্ত্রাংশ সংগ্রহ।</t>
  </si>
  <si>
    <t>সাব-সেক্টর: নৌ পরিবহন</t>
  </si>
  <si>
    <t>গভীর সমুদ্রে টুনা ও সমজাতীয় পেলাজিক মাছ আহরণে পাইলট প্রকল্প (জুলাই ২০১৮-জুন ২০২১)</t>
  </si>
  <si>
    <t>ঢাকা মেডিকেল কলেজ ও হাসপাতাল কমপ্লেক্স এর সংস্কার ও সম্প্রসারণের লক্ষ্যে মাস্টার প্ল্যান, ডিটেইন ডিজাইন প্রণয়ন এবং ব্যয় প্রাক্কলন শীর্ষক প্রকল্প (জুলাই ২০১৯ - জুন ২০২০)</t>
  </si>
  <si>
    <t>প্রকল্পের উপর এসপিইসি সভা অনুষ্ঠিত হয়েছে।</t>
  </si>
  <si>
    <t>৮৪০  
(৬৪০)</t>
  </si>
  <si>
    <t>SEIP PROJECT (ADB) KOICA</t>
  </si>
  <si>
    <t>মন্ত্রণালয়/বিভাগঃ সুরক্ষা সেবা বিভাগ</t>
  </si>
  <si>
    <t>সংস্থাঃ কারা অধিদপ্তর</t>
  </si>
  <si>
    <t>সন্ত্রাসবাদ ও জননিরাপত্তা নিশ্চিতকল্পে ঢাকা মেট্টোপলিটন পুলিশের সক্ষমতা বৃদ্ধি। (নভেম্বর/২০১৮ হতে জুন/২০২২)</t>
  </si>
  <si>
    <t>ঢাকা মেট্টোপলিটন পুলিশের সক্ষমতা বৃদ্ধিকরণে বিভিন্ন ধরনের সরঞ্জাম ক্রয়। (জানুয়ারী/২০১৯ হতে জুন/২০২২)</t>
  </si>
  <si>
    <t>সংস্থাঃ বাংলাদেশ পুলিশ</t>
  </si>
  <si>
    <t>GIZ</t>
  </si>
  <si>
    <r>
      <t xml:space="preserve">এ্যাকসেস টু জাস্টিস থ্রু প্রিজন এন্ড জাস্টিস রিফর্ম শীর্ষক কারিগরি সহায়তা প্রকল্প  </t>
    </r>
    <r>
      <rPr>
        <sz val="12"/>
        <rFont val="NikoshBAN"/>
        <family val="0"/>
      </rPr>
      <t>(01/01/২০১9-31/12/২০২1)</t>
    </r>
  </si>
  <si>
    <t xml:space="preserve">স্কিল ডেভেলপমেন্ট এন্ড ইমপ্লয়মেন্ট ফর দ্যা পিপল এফেক্টেড বাই ক্লাইমেন্ট চেঞ্জ (জুলাই ২০১৯ - জুন ২০২১) </t>
  </si>
  <si>
    <r>
      <rPr>
        <sz val="11"/>
        <rFont val="Times New Roman"/>
        <family val="1"/>
      </rPr>
      <t>Strengthening  and Upgrading System of TTC, Keranigonj</t>
    </r>
    <r>
      <rPr>
        <sz val="12"/>
        <rFont val="Times New Roman"/>
        <family val="1"/>
      </rPr>
      <t xml:space="preserve"> </t>
    </r>
    <r>
      <rPr>
        <sz val="12"/>
        <rFont val="Nikosh"/>
        <family val="0"/>
      </rPr>
      <t>(জুলাই ২০১৯- জুন ২০২২)</t>
    </r>
  </si>
  <si>
    <t>জি আই জেড</t>
  </si>
  <si>
    <r>
      <rPr>
        <sz val="12"/>
        <rFont val="Times New Roman"/>
        <family val="1"/>
      </rPr>
      <t>Employment Injury Protection scheme for the Workes in textile and leather industries</t>
    </r>
    <r>
      <rPr>
        <sz val="12"/>
        <rFont val="Nikosh"/>
        <family val="0"/>
      </rPr>
      <t xml:space="preserve"> </t>
    </r>
    <r>
      <rPr>
        <sz val="12"/>
        <rFont val="NikoshBAN"/>
        <family val="0"/>
      </rPr>
      <t xml:space="preserve">(জুলাই ২০১7 - জুন, ২০২0) </t>
    </r>
  </si>
  <si>
    <t>তৈরী পোশাক শিল্প/কারখানায় সেইফটি কমিটি গঠন ও কমিটির সদস্যদের প্রশিক্ষণ প্রদান (০১/০৭/২০১৯-৩০/০৬/২০২৩)</t>
  </si>
  <si>
    <t>জাতীয় শিল্প শ্রমিক তথ্যপুঞ্জি তৈরী এবং তথ্য ও সুরক্ষা সেবা প্রদান (০১/০৭/২০১৯-৩০/০৬/২০২৩)</t>
  </si>
  <si>
    <t xml:space="preserve">১০৮০০
(৮০০০)
</t>
  </si>
  <si>
    <t>সংস্থা: কলকারখানা ও প্রতিষ্ঠান পরিদর্শন অধিদপ্তর</t>
  </si>
  <si>
    <t>পিডিপিপি ইআরডিতে প্রেরণ করা হয়েছে। ইফাদ অনুদান/ঋণ সহায়তা প্রদানে আগ্রহ প্রকাশ করেছে।</t>
  </si>
  <si>
    <t xml:space="preserve">শহর উন্নয়ন অবকাঠামো প্রকল্প </t>
  </si>
  <si>
    <t>৬৬১২.৭৮
(২৩৬২.৫২)</t>
  </si>
  <si>
    <r>
      <rPr>
        <sz val="12"/>
        <rFont val="Times New Roman"/>
        <family val="1"/>
      </rPr>
      <t>Urban Infrastructure Improvement Preparatory Facility for Narayangong City</t>
    </r>
    <r>
      <rPr>
        <sz val="12"/>
        <rFont val="Nikosh"/>
        <family val="0"/>
      </rPr>
      <t xml:space="preserve"> (জানুয়ারি ২০১৯-ডিসেম্বর ২০২১)</t>
    </r>
  </si>
  <si>
    <r>
      <rPr>
        <sz val="12"/>
        <rFont val="Times New Roman"/>
        <family val="1"/>
      </rPr>
      <t>Rehailitation and improvement of different roads in Rangpur City</t>
    </r>
    <r>
      <rPr>
        <sz val="12"/>
        <rFont val="Nikosh"/>
        <family val="0"/>
      </rPr>
      <t xml:space="preserve"> (জুলাই ২০১৮-জুন ২০২০)</t>
    </r>
  </si>
  <si>
    <r>
      <t>সংস্থাঃ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Nikosh"/>
        <family val="0"/>
      </rPr>
      <t>জনস্বাস্থ্য প্রকৌশল অধিদপ্তর</t>
    </r>
  </si>
  <si>
    <t>টিএপিপির প্রণয়নের কাজ চলমান।</t>
  </si>
  <si>
    <t>১৯/০৯/২০১৮ তারিখে প্রকল্পটির উপর পুনরায় যাচাই সভা অনুষ্ঠিত হয়েছে। উক্ত সভার সিদ্ধান্ত অনুযায়ী পুনগঠিত ডিপিপি স্বাস্থ্য সেবা বিভাগে পাওয়া গেছে যা পরীক্ষাধীন রয়েছে।</t>
  </si>
  <si>
    <t>গত ০৩/০৭/২০১৮ তারিখে চীনা প্রতিষ্ঠান সিনোহাইড্রো কর্পোরেশনের সাথে স্বাস্থ্য সেবা বিভাগের এমওইউ স্বাক্ষরিত হয়েছে। ফিজিবিলিটি স্টাডি রির্পোট পাওয়া গেছে।</t>
  </si>
  <si>
    <t>ইআরডি'র সাথে স্বাস্থ্য সেবা বিভাগের যোগাযোগ অব্যাহত রয়েছে।</t>
  </si>
  <si>
    <t>মন্ত্রণালয়/ বিভাগঃ খাদ্য মন্ত্রণালয়</t>
  </si>
  <si>
    <t>সংস্থাঃ বাংলাদেশ নিরাপদ খাদ্য কর্তৃপক্ষ</t>
  </si>
  <si>
    <r>
      <rPr>
        <sz val="12"/>
        <rFont val="Times New Roman"/>
        <family val="1"/>
      </rPr>
      <t>Strengthening Capacity of BFSA to enhance food safety standard in Bangladesh</t>
    </r>
    <r>
      <rPr>
        <sz val="12"/>
        <rFont val="Nikosh"/>
        <family val="0"/>
      </rPr>
      <t xml:space="preserve"> (জুলাই ২০১৯ জুন ২০২৪)</t>
    </r>
  </si>
  <si>
    <t>সিংগাইর উপজেলার ধল্লা জামিত্রা এলাকায় ওয়েলফিল্ড নির্মাণ প্রকল্প (পার্ট-২) (জুলাই ২০১৯-জুন ২০২৩)</t>
  </si>
  <si>
    <t>ঢাকা স্যানিটেশন ইমপ্রুভমেন্ট প্রজেক্ট (জানুয়ারি ২০২০-ডিসেম্বর ২০২৪)</t>
  </si>
  <si>
    <t xml:space="preserve">৯৯৫২১.৫০
</t>
  </si>
  <si>
    <t>দক্ষিণ কোরিয়া</t>
  </si>
  <si>
    <t>৩০৬৬০০
(২৬৪৬০০)</t>
  </si>
  <si>
    <t>আইডিএ/এআইআইবি</t>
  </si>
  <si>
    <t xml:space="preserve">বিচার বিভাগীয় কর্মকর্তাদের উচ্চতর প্রশিক্ষণ প্রকল্প (জানুয়ারি ২০১৯ থেকে জুন ২০২১) </t>
  </si>
  <si>
    <t>পরিশিষ্ট-'ঘ'</t>
  </si>
  <si>
    <t>Promoting Diaspora Investment and Optimal Usage of Remittance</t>
  </si>
  <si>
    <r>
      <t xml:space="preserve">মন্ত্রণালয়/বিভাগঃ </t>
    </r>
    <r>
      <rPr>
        <b/>
        <sz val="13"/>
        <rFont val="Nikosh"/>
        <family val="0"/>
      </rPr>
      <t>আইন, বিচার ও সংসদ বিষয়ক মন্ত্রণালয়</t>
    </r>
  </si>
  <si>
    <r>
      <rPr>
        <sz val="12"/>
        <rFont val="Times New Roman"/>
        <family val="1"/>
      </rPr>
      <t>Support to the implementation of the Bangladesh Delta Plan 2100</t>
    </r>
    <r>
      <rPr>
        <sz val="12"/>
        <rFont val="Nikosh"/>
        <family val="0"/>
      </rPr>
      <t xml:space="preserve"> 
(অক্টোবর ২০১৮ হতে সেপ্টেম্বর ২০২০)</t>
    </r>
  </si>
  <si>
    <r>
      <t>দিঘলিয়া (রেলিগেট)-আড়ুয়া-গাজীরহাট-তেরখাদা সড়কের (জেড-৭০40</t>
    </r>
    <r>
      <rPr>
        <sz val="12"/>
        <rFont val="Nikosh"/>
        <family val="0"/>
      </rPr>
      <t>) ১ম কিলোমিটারে ভৈরব নদীর উপর ভৈরব সেতু নির্মাণ প্রকল্প</t>
    </r>
  </si>
  <si>
    <r>
      <t xml:space="preserve">“Technical Assistance For Railway Connectivity Improvement Preparatory Facility” 
</t>
    </r>
    <r>
      <rPr>
        <sz val="12"/>
        <rFont val="NikoshBAN"/>
        <family val="0"/>
      </rPr>
      <t>(০১.০৭.২০১৯ হতে ৩১.১২.২০২১)</t>
    </r>
  </si>
  <si>
    <r>
      <t>৫৫৬৩.৪৩  (</t>
    </r>
    <r>
      <rPr>
        <sz val="12"/>
        <rFont val="Nikosh"/>
        <family val="0"/>
      </rPr>
      <t>৩৭৭৬.৪১ )</t>
    </r>
  </si>
  <si>
    <r>
      <t xml:space="preserve">কোরিয়া সরকারের সাথে </t>
    </r>
    <r>
      <rPr>
        <sz val="12"/>
        <rFont val="Times New Roman"/>
        <family val="1"/>
      </rPr>
      <t xml:space="preserve">MOD </t>
    </r>
    <r>
      <rPr>
        <sz val="12"/>
        <rFont val="NikoshBAN"/>
        <family val="0"/>
      </rPr>
      <t>স্বাক্ষরিত হয়েছে।</t>
    </r>
  </si>
  <si>
    <r>
      <t>Study on the Effect of Climate Change on National and Regional Highways of Bangladesh and Climate Resilient Design for Highways of the Coastal Region.
(</t>
    </r>
    <r>
      <rPr>
        <sz val="11"/>
        <color indexed="8"/>
        <rFont val="Nikosh"/>
        <family val="0"/>
      </rPr>
      <t>০১/০৭/২০১৯-৩০/০৬/২০২২)</t>
    </r>
  </si>
  <si>
    <r>
      <rPr>
        <sz val="11"/>
        <rFont val="Times New Roman"/>
        <family val="1"/>
      </rPr>
      <t xml:space="preserve">Enhancing Adaptive Capacities of Coastal Commuaities Especially Women to Cope with Climate Change Induced Salinity </t>
    </r>
    <r>
      <rPr>
        <sz val="12"/>
        <rFont val="NikoshBAN"/>
        <family val="0"/>
      </rPr>
      <t>(জানুয়ারি ২০১৯-ডিসেম্বর ২০২৪)</t>
    </r>
  </si>
  <si>
    <r>
      <rPr>
        <sz val="11"/>
        <rFont val="Times New Roman"/>
        <family val="1"/>
      </rPr>
      <t>Investment Component for Vulnerable Group Development (ICVGD) Project</t>
    </r>
    <r>
      <rPr>
        <sz val="12"/>
        <rFont val="Times New Roman"/>
        <family val="1"/>
      </rPr>
      <t xml:space="preserve"> </t>
    </r>
    <r>
      <rPr>
        <sz val="12"/>
        <rFont val="NikoshBAN"/>
        <family val="0"/>
      </rPr>
      <t>(জানুয়ারি ২০১৯-ডিসেম্বর ২০২1)</t>
    </r>
  </si>
  <si>
    <r>
      <rPr>
        <sz val="11"/>
        <rFont val="Times New Roman"/>
        <family val="1"/>
      </rPr>
      <t>Establishment of Sheikh Hasina Institute of Frontier Technology (SHIFT)</t>
    </r>
    <r>
      <rPr>
        <sz val="12"/>
        <rFont val="Nikosh"/>
        <family val="0"/>
      </rPr>
      <t xml:space="preserve"> (জুলাই ২০১৯- জুন ২০২৩)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</si>
</sst>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[$-5000445]0.##"/>
    <numFmt numFmtId="166" formatCode="[$-5000445]0.00"/>
    <numFmt numFmtId="167" formatCode="0_);\(0\)"/>
    <numFmt numFmtId="168" formatCode="[$-5000445]#,##0"/>
    <numFmt numFmtId="169" formatCode="0.00;[Red]0.00"/>
    <numFmt numFmtId="170" formatCode="0.000"/>
    <numFmt numFmtId="171" formatCode="[$-5000445]0.###"/>
    <numFmt numFmtId="172" formatCode="[$-5000445]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5000445]0.#"/>
    <numFmt numFmtId="178" formatCode="[$-5000445]0.000"/>
    <numFmt numFmtId="179" formatCode="[$-5000445]0.0000"/>
    <numFmt numFmtId="180" formatCode="[$-5000445]0.00000"/>
    <numFmt numFmtId="181" formatCode="[$-5000445]0.000000"/>
    <numFmt numFmtId="182" formatCode="[$-5000000]dd/mm/yy"/>
    <numFmt numFmtId="183" formatCode="[$-5000445]0.####"/>
    <numFmt numFmtId="184" formatCode="0.0"/>
    <numFmt numFmtId="185" formatCode="[$-5000445]#,##0.00"/>
  </numFmts>
  <fonts count="96">
    <font>
      <sz val="10"/>
      <name val="Arial"/>
      <family val="2"/>
    </font>
    <font>
      <sz val="12"/>
      <name val="NikoshBAN"/>
      <family val="0"/>
    </font>
    <font>
      <sz val="14"/>
      <name val="NikoshBAN"/>
      <family val="0"/>
    </font>
    <font>
      <sz val="11"/>
      <name val="NikoshBAN"/>
      <family val="0"/>
    </font>
    <font>
      <b/>
      <sz val="12"/>
      <name val="NikoshBAN"/>
      <family val="0"/>
    </font>
    <font>
      <sz val="12"/>
      <name val="Nikosh"/>
      <family val="0"/>
    </font>
    <font>
      <sz val="11"/>
      <name val="Nikosh"/>
      <family val="0"/>
    </font>
    <font>
      <b/>
      <sz val="12"/>
      <name val="Nikosh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Nikosh"/>
      <family val="0"/>
    </font>
    <font>
      <sz val="12"/>
      <name val="SutonnyMJ"/>
      <family val="0"/>
    </font>
    <font>
      <sz val="10"/>
      <name val="NikoshBAN"/>
      <family val="0"/>
    </font>
    <font>
      <sz val="12"/>
      <name val="Calibri"/>
      <family val="2"/>
    </font>
    <font>
      <sz val="13"/>
      <name val="NikoshBAN"/>
      <family val="0"/>
    </font>
    <font>
      <b/>
      <sz val="14"/>
      <name val="NikoshBAN"/>
      <family val="0"/>
    </font>
    <font>
      <b/>
      <sz val="11"/>
      <name val="NikoshBAN"/>
      <family val="0"/>
    </font>
    <font>
      <b/>
      <sz val="10"/>
      <name val="NikoshBAN"/>
      <family val="0"/>
    </font>
    <font>
      <sz val="10"/>
      <name val="Times New Roman"/>
      <family val="1"/>
    </font>
    <font>
      <b/>
      <sz val="13"/>
      <name val="NikoshBAN"/>
      <family val="0"/>
    </font>
    <font>
      <sz val="10"/>
      <color indexed="8"/>
      <name val="Times New Roman"/>
      <family val="1"/>
    </font>
    <font>
      <sz val="12"/>
      <color indexed="8"/>
      <name val="NikoshBAN"/>
      <family val="0"/>
    </font>
    <font>
      <sz val="10"/>
      <name val="Nikosh"/>
      <family val="0"/>
    </font>
    <font>
      <sz val="12"/>
      <color indexed="8"/>
      <name val="Nikosh"/>
      <family val="0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Nikosh"/>
      <family val="0"/>
    </font>
    <font>
      <sz val="14"/>
      <name val="Arial"/>
      <family val="2"/>
    </font>
    <font>
      <b/>
      <sz val="13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30"/>
      <name val="NikoshBAN"/>
      <family val="0"/>
    </font>
    <font>
      <sz val="13"/>
      <color indexed="30"/>
      <name val="NikoshBAN"/>
      <family val="0"/>
    </font>
    <font>
      <sz val="12"/>
      <color indexed="30"/>
      <name val="Nikosh"/>
      <family val="0"/>
    </font>
    <font>
      <sz val="12"/>
      <color indexed="30"/>
      <name val="NikoshBAN"/>
      <family val="0"/>
    </font>
    <font>
      <sz val="13"/>
      <color indexed="10"/>
      <name val="NikoshBAN"/>
      <family val="0"/>
    </font>
    <font>
      <b/>
      <sz val="12"/>
      <color indexed="30"/>
      <name val="Nikosh"/>
      <family val="0"/>
    </font>
    <font>
      <b/>
      <sz val="13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sz val="11"/>
      <color indexed="8"/>
      <name val="Times New Roman"/>
      <family val="1"/>
    </font>
    <font>
      <b/>
      <sz val="14"/>
      <color indexed="8"/>
      <name val="NikoshBAN"/>
      <family val="0"/>
    </font>
    <font>
      <b/>
      <sz val="14"/>
      <color indexed="9"/>
      <name val="NikoshBAN"/>
      <family val="0"/>
    </font>
    <font>
      <sz val="10"/>
      <color indexed="8"/>
      <name val="Nikosh"/>
      <family val="0"/>
    </font>
    <font>
      <sz val="10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70C0"/>
      <name val="NikoshBAN"/>
      <family val="0"/>
    </font>
    <font>
      <sz val="13"/>
      <color rgb="FF0070C0"/>
      <name val="NikoshBAN"/>
      <family val="0"/>
    </font>
    <font>
      <sz val="12"/>
      <color rgb="FF0070C0"/>
      <name val="Nikosh"/>
      <family val="0"/>
    </font>
    <font>
      <sz val="12"/>
      <color rgb="FF0070C0"/>
      <name val="NikoshBAN"/>
      <family val="0"/>
    </font>
    <font>
      <sz val="13"/>
      <color rgb="FFFF0000"/>
      <name val="NikoshBAN"/>
      <family val="0"/>
    </font>
    <font>
      <b/>
      <sz val="12"/>
      <color rgb="FF0070C0"/>
      <name val="Nikosh"/>
      <family val="0"/>
    </font>
    <font>
      <b/>
      <sz val="13"/>
      <color theme="1"/>
      <name val="NikoshBAN"/>
      <family val="0"/>
    </font>
    <font>
      <sz val="13"/>
      <color theme="1"/>
      <name val="NikoshBAN"/>
      <family val="0"/>
    </font>
    <font>
      <sz val="12"/>
      <color theme="1"/>
      <name val="NikoshBAN"/>
      <family val="0"/>
    </font>
    <font>
      <sz val="12"/>
      <color theme="1"/>
      <name val="Nikosh"/>
      <family val="0"/>
    </font>
    <font>
      <sz val="11"/>
      <color theme="1"/>
      <name val="Nikosh"/>
      <family val="0"/>
    </font>
    <font>
      <sz val="11"/>
      <color theme="1"/>
      <name val="NikoshBAN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NikoshBAN"/>
      <family val="0"/>
    </font>
    <font>
      <b/>
      <sz val="14"/>
      <color theme="0"/>
      <name val="NikoshBAN"/>
      <family val="0"/>
    </font>
    <font>
      <sz val="10"/>
      <color theme="1"/>
      <name val="Nikosh"/>
      <family val="0"/>
    </font>
    <font>
      <sz val="10"/>
      <color theme="1"/>
      <name val="NikoshB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vertical="top"/>
    </xf>
    <xf numFmtId="164" fontId="1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left" vertical="top" wrapText="1"/>
    </xf>
    <xf numFmtId="165" fontId="3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166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165" fontId="1" fillId="0" borderId="10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4" fillId="0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5" fillId="0" borderId="0" xfId="0" applyFont="1" applyAlignment="1">
      <alignment vertical="top"/>
    </xf>
    <xf numFmtId="2" fontId="1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left" vertical="top"/>
    </xf>
    <xf numFmtId="0" fontId="14" fillId="0" borderId="10" xfId="0" applyFont="1" applyFill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9" fillId="0" borderId="10" xfId="0" applyFont="1" applyFill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vertical="top"/>
    </xf>
    <xf numFmtId="0" fontId="16" fillId="0" borderId="11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0" fontId="16" fillId="0" borderId="12" xfId="0" applyFont="1" applyBorder="1" applyAlignment="1">
      <alignment horizontal="center" vertical="top"/>
    </xf>
    <xf numFmtId="164" fontId="16" fillId="0" borderId="13" xfId="0" applyNumberFormat="1" applyFont="1" applyBorder="1" applyAlignment="1">
      <alignment horizontal="center" vertical="top"/>
    </xf>
    <xf numFmtId="0" fontId="12" fillId="0" borderId="0" xfId="0" applyFont="1" applyAlignment="1">
      <alignment vertical="top"/>
    </xf>
    <xf numFmtId="1" fontId="14" fillId="0" borderId="10" xfId="0" applyNumberFormat="1" applyFont="1" applyFill="1" applyBorder="1" applyAlignment="1">
      <alignment horizontal="center" vertical="top"/>
    </xf>
    <xf numFmtId="0" fontId="12" fillId="0" borderId="10" xfId="0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 wrapText="1"/>
    </xf>
    <xf numFmtId="1" fontId="78" fillId="0" borderId="10" xfId="0" applyNumberFormat="1" applyFont="1" applyBorder="1" applyAlignment="1">
      <alignment horizontal="center" vertical="top" wrapText="1"/>
    </xf>
    <xf numFmtId="0" fontId="79" fillId="0" borderId="10" xfId="0" applyFont="1" applyFill="1" applyBorder="1" applyAlignment="1">
      <alignment horizontal="center" vertical="top"/>
    </xf>
    <xf numFmtId="0" fontId="80" fillId="0" borderId="10" xfId="0" applyFont="1" applyBorder="1" applyAlignment="1">
      <alignment horizontal="center" vertical="top" wrapText="1"/>
    </xf>
    <xf numFmtId="0" fontId="81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1" fontId="2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0" fontId="82" fillId="0" borderId="0" xfId="0" applyFont="1" applyAlignment="1">
      <alignment vertical="top"/>
    </xf>
    <xf numFmtId="164" fontId="14" fillId="0" borderId="1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2" fontId="4" fillId="0" borderId="11" xfId="0" applyNumberFormat="1" applyFont="1" applyBorder="1" applyAlignment="1">
      <alignment horizontal="center" vertical="top"/>
    </xf>
    <xf numFmtId="2" fontId="4" fillId="0" borderId="12" xfId="0" applyNumberFormat="1" applyFont="1" applyBorder="1" applyAlignment="1">
      <alignment horizontal="center" vertical="top"/>
    </xf>
    <xf numFmtId="1" fontId="4" fillId="0" borderId="13" xfId="0" applyNumberFormat="1" applyFont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2" fontId="81" fillId="0" borderId="10" xfId="0" applyNumberFormat="1" applyFont="1" applyFill="1" applyBorder="1" applyAlignment="1">
      <alignment horizontal="center" vertical="top"/>
    </xf>
    <xf numFmtId="0" fontId="80" fillId="0" borderId="10" xfId="0" applyFont="1" applyFill="1" applyBorder="1" applyAlignment="1">
      <alignment horizontal="center" vertical="top" wrapText="1"/>
    </xf>
    <xf numFmtId="0" fontId="83" fillId="0" borderId="10" xfId="0" applyFont="1" applyBorder="1" applyAlignment="1">
      <alignment horizontal="center" vertical="top"/>
    </xf>
    <xf numFmtId="165" fontId="9" fillId="0" borderId="10" xfId="0" applyNumberFormat="1" applyFont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vertical="top"/>
    </xf>
    <xf numFmtId="0" fontId="84" fillId="0" borderId="10" xfId="0" applyFont="1" applyBorder="1" applyAlignment="1">
      <alignment horizontal="left" vertical="top"/>
    </xf>
    <xf numFmtId="0" fontId="85" fillId="0" borderId="10" xfId="0" applyFont="1" applyFill="1" applyBorder="1" applyAlignment="1">
      <alignment horizontal="left" vertical="top"/>
    </xf>
    <xf numFmtId="2" fontId="86" fillId="0" borderId="10" xfId="0" applyNumberFormat="1" applyFont="1" applyFill="1" applyBorder="1" applyAlignment="1">
      <alignment horizontal="center" vertical="top"/>
    </xf>
    <xf numFmtId="0" fontId="85" fillId="0" borderId="10" xfId="0" applyFont="1" applyFill="1" applyBorder="1" applyAlignment="1">
      <alignment horizontal="center" vertical="top"/>
    </xf>
    <xf numFmtId="0" fontId="85" fillId="0" borderId="0" xfId="0" applyFont="1" applyAlignment="1">
      <alignment vertical="top"/>
    </xf>
    <xf numFmtId="164" fontId="86" fillId="0" borderId="10" xfId="0" applyNumberFormat="1" applyFont="1" applyBorder="1" applyAlignment="1">
      <alignment horizontal="center" vertical="top"/>
    </xf>
    <xf numFmtId="0" fontId="87" fillId="0" borderId="10" xfId="0" applyFont="1" applyFill="1" applyBorder="1" applyAlignment="1">
      <alignment horizontal="left" vertical="top" wrapText="1"/>
    </xf>
    <xf numFmtId="2" fontId="86" fillId="0" borderId="10" xfId="0" applyNumberFormat="1" applyFont="1" applyFill="1" applyBorder="1" applyAlignment="1">
      <alignment horizontal="center" vertical="top" wrapText="1"/>
    </xf>
    <xf numFmtId="0" fontId="87" fillId="0" borderId="10" xfId="0" applyFont="1" applyFill="1" applyBorder="1" applyAlignment="1">
      <alignment horizontal="center" vertical="top" wrapText="1"/>
    </xf>
    <xf numFmtId="0" fontId="86" fillId="0" borderId="0" xfId="0" applyFont="1" applyAlignment="1">
      <alignment vertical="top"/>
    </xf>
    <xf numFmtId="0" fontId="85" fillId="0" borderId="10" xfId="0" applyFont="1" applyFill="1" applyBorder="1" applyAlignment="1">
      <alignment horizontal="center" vertical="top" wrapText="1"/>
    </xf>
    <xf numFmtId="2" fontId="86" fillId="0" borderId="10" xfId="0" applyNumberFormat="1" applyFont="1" applyBorder="1" applyAlignment="1">
      <alignment horizontal="center" vertical="top" wrapText="1"/>
    </xf>
    <xf numFmtId="0" fontId="88" fillId="0" borderId="10" xfId="0" applyFont="1" applyBorder="1" applyAlignment="1">
      <alignment horizontal="center" vertical="top" wrapText="1"/>
    </xf>
    <xf numFmtId="164" fontId="86" fillId="0" borderId="10" xfId="0" applyNumberFormat="1" applyFont="1" applyBorder="1" applyAlignment="1">
      <alignment horizontal="center" vertical="top" wrapText="1"/>
    </xf>
    <xf numFmtId="0" fontId="89" fillId="0" borderId="10" xfId="0" applyFont="1" applyBorder="1" applyAlignment="1">
      <alignment horizontal="left" vertical="top" wrapText="1"/>
    </xf>
    <xf numFmtId="177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top" wrapText="1"/>
    </xf>
    <xf numFmtId="0" fontId="87" fillId="0" borderId="10" xfId="0" applyFont="1" applyBorder="1" applyAlignment="1">
      <alignment horizontal="left" vertical="top" wrapText="1"/>
    </xf>
    <xf numFmtId="0" fontId="90" fillId="0" borderId="10" xfId="0" applyFont="1" applyBorder="1" applyAlignment="1">
      <alignment horizontal="center" vertical="top" wrapText="1"/>
    </xf>
    <xf numFmtId="0" fontId="87" fillId="0" borderId="10" xfId="0" applyFont="1" applyBorder="1" applyAlignment="1">
      <alignment horizontal="center" vertical="top" wrapText="1"/>
    </xf>
    <xf numFmtId="0" fontId="91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8" fillId="0" borderId="0" xfId="0" applyFont="1" applyAlignment="1">
      <alignment horizontal="center" vertical="top"/>
    </xf>
    <xf numFmtId="0" fontId="92" fillId="0" borderId="0" xfId="0" applyFont="1" applyAlignment="1">
      <alignment horizontal="center" vertical="top"/>
    </xf>
    <xf numFmtId="0" fontId="93" fillId="0" borderId="0" xfId="0" applyFont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1" fontId="1" fillId="0" borderId="10" xfId="0" applyNumberFormat="1" applyFont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/>
    </xf>
    <xf numFmtId="0" fontId="81" fillId="0" borderId="10" xfId="0" applyFont="1" applyFill="1" applyBorder="1" applyAlignment="1">
      <alignment horizontal="center" vertical="top"/>
    </xf>
    <xf numFmtId="0" fontId="94" fillId="0" borderId="10" xfId="0" applyFont="1" applyBorder="1" applyAlignment="1">
      <alignment horizontal="center" vertical="top" wrapText="1"/>
    </xf>
    <xf numFmtId="0" fontId="95" fillId="0" borderId="10" xfId="0" applyFont="1" applyBorder="1" applyAlignment="1">
      <alignment horizontal="center" vertical="top" wrapText="1"/>
    </xf>
    <xf numFmtId="165" fontId="9" fillId="0" borderId="10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4"/>
  <sheetViews>
    <sheetView tabSelected="1" zoomScale="130" zoomScaleNormal="130" zoomScalePageLayoutView="0" workbookViewId="0" topLeftCell="A312">
      <selection activeCell="A312" sqref="A312"/>
    </sheetView>
  </sheetViews>
  <sheetFormatPr defaultColWidth="9.140625" defaultRowHeight="12.75"/>
  <cols>
    <col min="1" max="1" width="5.8515625" style="1" customWidth="1"/>
    <col min="2" max="2" width="28.7109375" style="33" customWidth="1"/>
    <col min="3" max="3" width="12.7109375" style="24" customWidth="1"/>
    <col min="4" max="4" width="11.140625" style="24" bestFit="1" customWidth="1"/>
    <col min="5" max="5" width="16.00390625" style="24" customWidth="1"/>
    <col min="6" max="6" width="19.57421875" style="24" customWidth="1"/>
    <col min="7" max="16384" width="9.140625" style="1" customWidth="1"/>
  </cols>
  <sheetData>
    <row r="1" spans="3:7" s="100" customFormat="1" ht="27" customHeight="1">
      <c r="C1" s="101"/>
      <c r="F1" s="103" t="s">
        <v>664</v>
      </c>
      <c r="G1" s="102"/>
    </row>
    <row r="2" spans="1:6" s="38" customFormat="1" ht="19.5">
      <c r="A2" s="115" t="s">
        <v>373</v>
      </c>
      <c r="B2" s="115"/>
      <c r="C2" s="115"/>
      <c r="D2" s="115"/>
      <c r="E2" s="115"/>
      <c r="F2" s="115"/>
    </row>
    <row r="3" spans="1:6" s="38" customFormat="1" ht="19.5">
      <c r="A3" s="115" t="s">
        <v>187</v>
      </c>
      <c r="B3" s="115"/>
      <c r="C3" s="115"/>
      <c r="D3" s="115"/>
      <c r="E3" s="115"/>
      <c r="F3" s="115"/>
    </row>
    <row r="4" spans="1:6" s="38" customFormat="1" ht="6" customHeight="1">
      <c r="A4" s="37"/>
      <c r="B4" s="37"/>
      <c r="C4" s="64"/>
      <c r="D4" s="37"/>
      <c r="E4" s="37"/>
      <c r="F4" s="37"/>
    </row>
    <row r="5" spans="1:6" s="42" customFormat="1" ht="16.5">
      <c r="A5" s="39"/>
      <c r="B5" s="40"/>
      <c r="C5" s="64"/>
      <c r="D5" s="41"/>
      <c r="E5" s="41"/>
      <c r="F5" s="41" t="s">
        <v>151</v>
      </c>
    </row>
    <row r="6" spans="1:6" s="42" customFormat="1" ht="16.5">
      <c r="A6" s="43" t="s">
        <v>188</v>
      </c>
      <c r="B6" s="43" t="s">
        <v>189</v>
      </c>
      <c r="C6" s="65" t="s">
        <v>190</v>
      </c>
      <c r="D6" s="43" t="s">
        <v>191</v>
      </c>
      <c r="E6" s="43" t="s">
        <v>192</v>
      </c>
      <c r="F6" s="43" t="s">
        <v>193</v>
      </c>
    </row>
    <row r="7" spans="1:6" s="42" customFormat="1" ht="16.5">
      <c r="A7" s="44" t="s">
        <v>194</v>
      </c>
      <c r="B7" s="44" t="s">
        <v>195</v>
      </c>
      <c r="C7" s="63" t="s">
        <v>196</v>
      </c>
      <c r="D7" s="44" t="s">
        <v>197</v>
      </c>
      <c r="E7" s="44" t="s">
        <v>198</v>
      </c>
      <c r="F7" s="44" t="s">
        <v>199</v>
      </c>
    </row>
    <row r="8" spans="1:6" s="42" customFormat="1" ht="16.5">
      <c r="A8" s="45"/>
      <c r="B8" s="45"/>
      <c r="C8" s="66"/>
      <c r="D8" s="45"/>
      <c r="E8" s="45" t="s">
        <v>200</v>
      </c>
      <c r="F8" s="45" t="s">
        <v>201</v>
      </c>
    </row>
    <row r="9" spans="1:6" s="47" customFormat="1" ht="16.5">
      <c r="A9" s="46">
        <v>1</v>
      </c>
      <c r="B9" s="46">
        <v>2</v>
      </c>
      <c r="C9" s="67">
        <v>3</v>
      </c>
      <c r="D9" s="46">
        <v>4</v>
      </c>
      <c r="E9" s="46">
        <v>5</v>
      </c>
      <c r="F9" s="46">
        <v>6</v>
      </c>
    </row>
    <row r="10" spans="1:6" s="25" customFormat="1" ht="19.5">
      <c r="A10" s="55" t="s">
        <v>78</v>
      </c>
      <c r="B10" s="56"/>
      <c r="C10" s="62"/>
      <c r="D10" s="57"/>
      <c r="E10" s="30"/>
      <c r="F10" s="57"/>
    </row>
    <row r="11" spans="1:6" s="26" customFormat="1" ht="18">
      <c r="A11" s="58" t="s">
        <v>75</v>
      </c>
      <c r="B11" s="31"/>
      <c r="C11" s="68"/>
      <c r="D11" s="32"/>
      <c r="E11" s="32"/>
      <c r="F11" s="32"/>
    </row>
    <row r="12" spans="1:6" s="27" customFormat="1" ht="18">
      <c r="A12" s="58" t="s">
        <v>15</v>
      </c>
      <c r="B12" s="31"/>
      <c r="C12" s="68"/>
      <c r="D12" s="32"/>
      <c r="E12" s="32"/>
      <c r="F12" s="32"/>
    </row>
    <row r="13" spans="1:6" s="27" customFormat="1" ht="18">
      <c r="A13" s="58" t="s">
        <v>73</v>
      </c>
      <c r="B13" s="31"/>
      <c r="C13" s="68"/>
      <c r="D13" s="48"/>
      <c r="E13" s="32"/>
      <c r="F13" s="32"/>
    </row>
    <row r="14" spans="1:6" s="27" customFormat="1" ht="54" customHeight="1">
      <c r="A14" s="2">
        <v>1</v>
      </c>
      <c r="B14" s="20" t="s">
        <v>224</v>
      </c>
      <c r="C14" s="29" t="s">
        <v>349</v>
      </c>
      <c r="D14" s="12" t="s">
        <v>107</v>
      </c>
      <c r="E14" s="32" t="s">
        <v>225</v>
      </c>
      <c r="F14" s="83" t="s">
        <v>354</v>
      </c>
    </row>
    <row r="15" spans="1:6" s="27" customFormat="1" ht="49.5">
      <c r="A15" s="2">
        <v>2</v>
      </c>
      <c r="B15" s="20" t="s">
        <v>614</v>
      </c>
      <c r="C15" s="29" t="s">
        <v>615</v>
      </c>
      <c r="D15" s="12" t="s">
        <v>107</v>
      </c>
      <c r="E15" s="85" t="s">
        <v>226</v>
      </c>
      <c r="F15" s="83" t="s">
        <v>171</v>
      </c>
    </row>
    <row r="16" spans="1:6" s="27" customFormat="1" ht="18">
      <c r="A16" s="58" t="s">
        <v>227</v>
      </c>
      <c r="B16" s="31"/>
      <c r="C16" s="68"/>
      <c r="D16" s="32"/>
      <c r="E16" s="32"/>
      <c r="F16" s="12"/>
    </row>
    <row r="17" spans="1:6" s="27" customFormat="1" ht="50.25" customHeight="1">
      <c r="A17" s="2">
        <f>+A15+1</f>
        <v>3</v>
      </c>
      <c r="B17" s="20" t="s">
        <v>543</v>
      </c>
      <c r="C17" s="29" t="s">
        <v>542</v>
      </c>
      <c r="D17" s="12" t="s">
        <v>107</v>
      </c>
      <c r="E17" s="32" t="s">
        <v>39</v>
      </c>
      <c r="F17" s="83" t="s">
        <v>354</v>
      </c>
    </row>
    <row r="18" spans="1:6" s="27" customFormat="1" ht="18">
      <c r="A18" s="58" t="s">
        <v>228</v>
      </c>
      <c r="B18" s="31"/>
      <c r="C18" s="68"/>
      <c r="D18" s="32"/>
      <c r="E18" s="32"/>
      <c r="F18" s="32"/>
    </row>
    <row r="19" spans="1:6" s="27" customFormat="1" ht="66">
      <c r="A19" s="61">
        <f>+A17+1</f>
        <v>4</v>
      </c>
      <c r="B19" s="20" t="s">
        <v>544</v>
      </c>
      <c r="C19" s="29" t="s">
        <v>545</v>
      </c>
      <c r="D19" s="32" t="s">
        <v>107</v>
      </c>
      <c r="E19" s="32" t="s">
        <v>72</v>
      </c>
      <c r="F19" s="83" t="s">
        <v>354</v>
      </c>
    </row>
    <row r="20" spans="1:6" s="79" customFormat="1" ht="18">
      <c r="A20" s="75" t="s">
        <v>160</v>
      </c>
      <c r="B20" s="76"/>
      <c r="C20" s="77"/>
      <c r="D20" s="78"/>
      <c r="E20" s="78"/>
      <c r="F20" s="78"/>
    </row>
    <row r="21" spans="1:6" s="79" customFormat="1" ht="18">
      <c r="A21" s="75" t="s">
        <v>654</v>
      </c>
      <c r="B21" s="76"/>
      <c r="C21" s="77"/>
      <c r="D21" s="78"/>
      <c r="E21" s="78"/>
      <c r="F21" s="78"/>
    </row>
    <row r="22" spans="1:6" s="79" customFormat="1" ht="18">
      <c r="A22" s="75" t="s">
        <v>655</v>
      </c>
      <c r="B22" s="76"/>
      <c r="C22" s="77"/>
      <c r="D22" s="78"/>
      <c r="E22" s="78"/>
      <c r="F22" s="78"/>
    </row>
    <row r="23" spans="1:6" s="79" customFormat="1" ht="66">
      <c r="A23" s="61">
        <f>+A19+1</f>
        <v>5</v>
      </c>
      <c r="B23" s="20" t="s">
        <v>656</v>
      </c>
      <c r="C23" s="77">
        <v>3000</v>
      </c>
      <c r="D23" s="32" t="s">
        <v>107</v>
      </c>
      <c r="E23" s="78" t="s">
        <v>81</v>
      </c>
      <c r="F23" s="83" t="s">
        <v>354</v>
      </c>
    </row>
    <row r="24" spans="1:6" s="79" customFormat="1" ht="18">
      <c r="A24" s="75" t="s">
        <v>37</v>
      </c>
      <c r="B24" s="76"/>
      <c r="C24" s="77"/>
      <c r="D24" s="78"/>
      <c r="E24" s="78"/>
      <c r="F24" s="78"/>
    </row>
    <row r="25" spans="1:6" s="79" customFormat="1" ht="18">
      <c r="A25" s="75" t="s">
        <v>18</v>
      </c>
      <c r="B25" s="76"/>
      <c r="C25" s="77"/>
      <c r="D25" s="78"/>
      <c r="E25" s="78"/>
      <c r="F25" s="78"/>
    </row>
    <row r="26" spans="1:6" s="84" customFormat="1" ht="49.5" customHeight="1">
      <c r="A26" s="80">
        <f>+A23+1</f>
        <v>6</v>
      </c>
      <c r="B26" s="81" t="s">
        <v>355</v>
      </c>
      <c r="C26" s="82">
        <v>45000</v>
      </c>
      <c r="D26" s="83" t="s">
        <v>107</v>
      </c>
      <c r="E26" s="83" t="s">
        <v>22</v>
      </c>
      <c r="F26" s="83" t="s">
        <v>354</v>
      </c>
    </row>
    <row r="27" spans="1:6" s="84" customFormat="1" ht="50.25" customHeight="1">
      <c r="A27" s="80">
        <f>+A26+1</f>
        <v>7</v>
      </c>
      <c r="B27" s="81" t="s">
        <v>84</v>
      </c>
      <c r="C27" s="82" t="s">
        <v>350</v>
      </c>
      <c r="D27" s="83" t="s">
        <v>107</v>
      </c>
      <c r="E27" s="83" t="s">
        <v>22</v>
      </c>
      <c r="F27" s="83" t="s">
        <v>354</v>
      </c>
    </row>
    <row r="28" spans="1:6" s="84" customFormat="1" ht="48" customHeight="1">
      <c r="A28" s="80">
        <f>+A27+1</f>
        <v>8</v>
      </c>
      <c r="B28" s="81" t="s">
        <v>40</v>
      </c>
      <c r="C28" s="82" t="s">
        <v>351</v>
      </c>
      <c r="D28" s="83" t="s">
        <v>107</v>
      </c>
      <c r="E28" s="83" t="s">
        <v>63</v>
      </c>
      <c r="F28" s="83" t="s">
        <v>354</v>
      </c>
    </row>
    <row r="29" spans="1:6" s="84" customFormat="1" ht="48.75" customHeight="1">
      <c r="A29" s="80">
        <f>+A28+1</f>
        <v>9</v>
      </c>
      <c r="B29" s="81" t="s">
        <v>138</v>
      </c>
      <c r="C29" s="82" t="s">
        <v>352</v>
      </c>
      <c r="D29" s="83" t="s">
        <v>107</v>
      </c>
      <c r="E29" s="85" t="s">
        <v>226</v>
      </c>
      <c r="F29" s="83" t="s">
        <v>171</v>
      </c>
    </row>
    <row r="30" spans="1:6" s="84" customFormat="1" ht="65.25" customHeight="1">
      <c r="A30" s="80">
        <f>+A29+1</f>
        <v>10</v>
      </c>
      <c r="B30" s="81" t="s">
        <v>134</v>
      </c>
      <c r="C30" s="82" t="s">
        <v>353</v>
      </c>
      <c r="D30" s="83" t="s">
        <v>107</v>
      </c>
      <c r="E30" s="85" t="s">
        <v>226</v>
      </c>
      <c r="F30" s="83" t="s">
        <v>100</v>
      </c>
    </row>
    <row r="31" spans="1:6" s="84" customFormat="1" ht="51" customHeight="1">
      <c r="A31" s="80">
        <f>+A30+1</f>
        <v>11</v>
      </c>
      <c r="B31" s="81" t="s">
        <v>0</v>
      </c>
      <c r="C31" s="82">
        <v>45000</v>
      </c>
      <c r="D31" s="83" t="s">
        <v>107</v>
      </c>
      <c r="E31" s="83" t="s">
        <v>98</v>
      </c>
      <c r="F31" s="83" t="s">
        <v>354</v>
      </c>
    </row>
    <row r="32" spans="1:6" s="27" customFormat="1" ht="18">
      <c r="A32" s="58" t="s">
        <v>157</v>
      </c>
      <c r="B32" s="31"/>
      <c r="C32" s="68"/>
      <c r="D32" s="32"/>
      <c r="E32" s="32"/>
      <c r="F32" s="32"/>
    </row>
    <row r="33" spans="1:6" s="27" customFormat="1" ht="18">
      <c r="A33" s="58" t="s">
        <v>348</v>
      </c>
      <c r="B33" s="31"/>
      <c r="C33" s="68"/>
      <c r="D33" s="32"/>
      <c r="E33" s="32"/>
      <c r="F33" s="32"/>
    </row>
    <row r="34" spans="1:6" s="27" customFormat="1" ht="18">
      <c r="A34" s="58" t="s">
        <v>47</v>
      </c>
      <c r="B34" s="31"/>
      <c r="C34" s="68"/>
      <c r="D34" s="32"/>
      <c r="E34" s="32"/>
      <c r="F34" s="32"/>
    </row>
    <row r="35" spans="1:6" s="27" customFormat="1" ht="66">
      <c r="A35" s="61">
        <f>+A31+1</f>
        <v>12</v>
      </c>
      <c r="B35" s="20" t="s">
        <v>458</v>
      </c>
      <c r="C35" s="29" t="s">
        <v>459</v>
      </c>
      <c r="D35" s="12" t="s">
        <v>107</v>
      </c>
      <c r="E35" s="12" t="s">
        <v>54</v>
      </c>
      <c r="F35" s="83" t="s">
        <v>354</v>
      </c>
    </row>
    <row r="36" spans="1:6" s="27" customFormat="1" ht="66">
      <c r="A36" s="61">
        <f>+A35+1</f>
        <v>13</v>
      </c>
      <c r="B36" s="20" t="s">
        <v>460</v>
      </c>
      <c r="C36" s="29" t="s">
        <v>461</v>
      </c>
      <c r="D36" s="12" t="s">
        <v>107</v>
      </c>
      <c r="E36" s="12" t="s">
        <v>462</v>
      </c>
      <c r="F36" s="83" t="s">
        <v>354</v>
      </c>
    </row>
    <row r="37" spans="1:6" s="27" customFormat="1" ht="69.75" customHeight="1">
      <c r="A37" s="61">
        <f>+A36+1</f>
        <v>14</v>
      </c>
      <c r="B37" s="20" t="s">
        <v>464</v>
      </c>
      <c r="C37" s="29" t="s">
        <v>463</v>
      </c>
      <c r="D37" s="12" t="s">
        <v>107</v>
      </c>
      <c r="E37" s="12" t="s">
        <v>462</v>
      </c>
      <c r="F37" s="83" t="s">
        <v>354</v>
      </c>
    </row>
    <row r="38" spans="1:6" s="27" customFormat="1" ht="18">
      <c r="A38" s="58" t="s">
        <v>113</v>
      </c>
      <c r="B38" s="31"/>
      <c r="C38" s="68"/>
      <c r="D38" s="32"/>
      <c r="E38" s="32"/>
      <c r="F38" s="32"/>
    </row>
    <row r="39" spans="1:6" s="27" customFormat="1" ht="66">
      <c r="A39" s="61">
        <f>+A37+1</f>
        <v>15</v>
      </c>
      <c r="B39" s="20" t="s">
        <v>617</v>
      </c>
      <c r="C39" s="29">
        <v>1078</v>
      </c>
      <c r="D39" s="12" t="s">
        <v>107</v>
      </c>
      <c r="E39" s="12" t="s">
        <v>618</v>
      </c>
      <c r="F39" s="83" t="s">
        <v>354</v>
      </c>
    </row>
    <row r="40" spans="1:6" s="27" customFormat="1" ht="66">
      <c r="A40" s="61">
        <f>+A39+1</f>
        <v>16</v>
      </c>
      <c r="B40" s="17" t="s">
        <v>619</v>
      </c>
      <c r="C40" s="29">
        <v>4000</v>
      </c>
      <c r="D40" s="12" t="s">
        <v>107</v>
      </c>
      <c r="E40" s="12" t="s">
        <v>616</v>
      </c>
      <c r="F40" s="83" t="s">
        <v>354</v>
      </c>
    </row>
    <row r="41" spans="1:6" s="27" customFormat="1" ht="18">
      <c r="A41" s="58" t="s">
        <v>132</v>
      </c>
      <c r="B41" s="31"/>
      <c r="C41" s="68"/>
      <c r="D41" s="32"/>
      <c r="E41" s="32"/>
      <c r="F41" s="32"/>
    </row>
    <row r="42" spans="1:6" s="27" customFormat="1" ht="18">
      <c r="A42" s="58" t="s">
        <v>104</v>
      </c>
      <c r="B42" s="31"/>
      <c r="C42" s="68"/>
      <c r="D42" s="32"/>
      <c r="E42" s="32"/>
      <c r="F42" s="32"/>
    </row>
    <row r="43" spans="1:6" s="27" customFormat="1" ht="18">
      <c r="A43" s="58" t="s">
        <v>44</v>
      </c>
      <c r="B43" s="31"/>
      <c r="C43" s="68"/>
      <c r="D43" s="32"/>
      <c r="E43" s="32"/>
      <c r="F43" s="32"/>
    </row>
    <row r="44" spans="1:6" s="27" customFormat="1" ht="49.5">
      <c r="A44" s="61">
        <f>+A40+1</f>
        <v>17</v>
      </c>
      <c r="B44" s="20" t="s">
        <v>624</v>
      </c>
      <c r="C44" s="29">
        <v>4895</v>
      </c>
      <c r="D44" s="12" t="s">
        <v>107</v>
      </c>
      <c r="E44" s="85" t="s">
        <v>226</v>
      </c>
      <c r="F44" s="83" t="s">
        <v>171</v>
      </c>
    </row>
    <row r="45" spans="1:7" s="27" customFormat="1" ht="18">
      <c r="A45" s="58" t="s">
        <v>155</v>
      </c>
      <c r="B45" s="31"/>
      <c r="C45" s="68"/>
      <c r="D45" s="32"/>
      <c r="E45" s="32"/>
      <c r="F45" s="32"/>
      <c r="G45" s="60"/>
    </row>
    <row r="46" spans="1:7" s="27" customFormat="1" ht="18">
      <c r="A46" s="58" t="s">
        <v>15</v>
      </c>
      <c r="B46" s="31"/>
      <c r="C46" s="68"/>
      <c r="D46" s="32"/>
      <c r="E46" s="32"/>
      <c r="F46" s="32"/>
      <c r="G46" s="60"/>
    </row>
    <row r="47" spans="1:6" s="27" customFormat="1" ht="18">
      <c r="A47" s="58" t="s">
        <v>96</v>
      </c>
      <c r="B47" s="31"/>
      <c r="C47" s="68"/>
      <c r="D47" s="32"/>
      <c r="E47" s="32"/>
      <c r="F47" s="32"/>
    </row>
    <row r="48" spans="1:6" s="27" customFormat="1" ht="66">
      <c r="A48" s="61">
        <f>+A44+1</f>
        <v>18</v>
      </c>
      <c r="B48" s="20" t="s">
        <v>496</v>
      </c>
      <c r="C48" s="29" t="s">
        <v>497</v>
      </c>
      <c r="D48" s="12" t="s">
        <v>107</v>
      </c>
      <c r="E48" s="13" t="s">
        <v>498</v>
      </c>
      <c r="F48" s="12" t="s">
        <v>354</v>
      </c>
    </row>
    <row r="49" spans="1:6" s="25" customFormat="1" ht="19.5">
      <c r="A49" s="55" t="s">
        <v>147</v>
      </c>
      <c r="B49" s="56"/>
      <c r="C49" s="62"/>
      <c r="D49" s="57"/>
      <c r="E49" s="30"/>
      <c r="F49" s="57"/>
    </row>
    <row r="50" spans="1:6" s="27" customFormat="1" ht="18">
      <c r="A50" s="58" t="s">
        <v>41</v>
      </c>
      <c r="B50" s="31"/>
      <c r="C50" s="68"/>
      <c r="D50" s="52"/>
      <c r="E50" s="52"/>
      <c r="F50" s="52"/>
    </row>
    <row r="51" spans="1:6" s="27" customFormat="1" ht="18">
      <c r="A51" s="58" t="s">
        <v>38</v>
      </c>
      <c r="B51" s="31"/>
      <c r="C51" s="68"/>
      <c r="D51" s="32"/>
      <c r="E51" s="32"/>
      <c r="F51" s="32"/>
    </row>
    <row r="52" spans="1:6" s="28" customFormat="1" ht="49.5" customHeight="1">
      <c r="A52" s="2">
        <f>+A48+1</f>
        <v>19</v>
      </c>
      <c r="B52" s="20" t="s">
        <v>6</v>
      </c>
      <c r="C52" s="62" t="s">
        <v>358</v>
      </c>
      <c r="D52" s="12" t="s">
        <v>107</v>
      </c>
      <c r="E52" s="10" t="s">
        <v>182</v>
      </c>
      <c r="F52" s="12" t="s">
        <v>354</v>
      </c>
    </row>
    <row r="53" spans="1:6" s="27" customFormat="1" ht="47.25">
      <c r="A53" s="2">
        <f>+A52+1</f>
        <v>20</v>
      </c>
      <c r="B53" s="17" t="s">
        <v>583</v>
      </c>
      <c r="C53" s="62" t="s">
        <v>584</v>
      </c>
      <c r="D53" s="12" t="s">
        <v>107</v>
      </c>
      <c r="E53" s="10" t="s">
        <v>585</v>
      </c>
      <c r="F53" s="32"/>
    </row>
    <row r="54" spans="1:6" s="27" customFormat="1" ht="47.25">
      <c r="A54" s="2">
        <f>+A53+1</f>
        <v>21</v>
      </c>
      <c r="B54" s="17" t="s">
        <v>586</v>
      </c>
      <c r="C54" s="62">
        <v>1980</v>
      </c>
      <c r="D54" s="12" t="s">
        <v>107</v>
      </c>
      <c r="E54" s="10" t="s">
        <v>33</v>
      </c>
      <c r="F54" s="32"/>
    </row>
    <row r="55" spans="1:6" s="25" customFormat="1" ht="19.5">
      <c r="A55" s="55" t="s">
        <v>4</v>
      </c>
      <c r="B55" s="56"/>
      <c r="C55" s="62"/>
      <c r="D55" s="57"/>
      <c r="E55" s="30"/>
      <c r="F55" s="57" t="s">
        <v>53</v>
      </c>
    </row>
    <row r="56" spans="1:6" s="27" customFormat="1" ht="18">
      <c r="A56" s="58" t="s">
        <v>140</v>
      </c>
      <c r="B56" s="31"/>
      <c r="C56" s="69"/>
      <c r="D56" s="52"/>
      <c r="E56" s="52"/>
      <c r="F56" s="52"/>
    </row>
    <row r="57" spans="1:6" s="27" customFormat="1" ht="18">
      <c r="A57" s="58" t="s">
        <v>19</v>
      </c>
      <c r="B57" s="31"/>
      <c r="C57" s="69"/>
      <c r="D57" s="52"/>
      <c r="E57" s="52"/>
      <c r="F57" s="52"/>
    </row>
    <row r="58" spans="1:6" s="27" customFormat="1" ht="95.25" customHeight="1">
      <c r="A58" s="2">
        <f>+A54+1</f>
        <v>22</v>
      </c>
      <c r="B58" s="20" t="s">
        <v>205</v>
      </c>
      <c r="C58" s="62" t="s">
        <v>250</v>
      </c>
      <c r="D58" s="12" t="s">
        <v>107</v>
      </c>
      <c r="E58" s="97" t="s">
        <v>226</v>
      </c>
      <c r="F58" s="7" t="s">
        <v>158</v>
      </c>
    </row>
    <row r="59" spans="1:6" s="27" customFormat="1" ht="115.5" customHeight="1">
      <c r="A59" s="2">
        <f>+A58+1</f>
        <v>23</v>
      </c>
      <c r="B59" s="20" t="s">
        <v>93</v>
      </c>
      <c r="C59" s="62" t="s">
        <v>357</v>
      </c>
      <c r="D59" s="12" t="s">
        <v>107</v>
      </c>
      <c r="E59" s="10" t="s">
        <v>51</v>
      </c>
      <c r="F59" s="7" t="s">
        <v>186</v>
      </c>
    </row>
    <row r="60" spans="1:6" s="27" customFormat="1" ht="78.75">
      <c r="A60" s="2">
        <f>+A59+1</f>
        <v>24</v>
      </c>
      <c r="B60" s="20" t="s">
        <v>251</v>
      </c>
      <c r="C60" s="62" t="s">
        <v>356</v>
      </c>
      <c r="D60" s="12" t="s">
        <v>107</v>
      </c>
      <c r="E60" s="10" t="s">
        <v>148</v>
      </c>
      <c r="F60" s="7" t="s">
        <v>169</v>
      </c>
    </row>
    <row r="61" spans="1:6" s="27" customFormat="1" ht="49.5">
      <c r="A61" s="19">
        <f>+A60+1</f>
        <v>25</v>
      </c>
      <c r="B61" s="20" t="s">
        <v>252</v>
      </c>
      <c r="C61" s="62" t="s">
        <v>114</v>
      </c>
      <c r="D61" s="12" t="s">
        <v>107</v>
      </c>
      <c r="E61" s="10" t="s">
        <v>17</v>
      </c>
      <c r="F61" s="7" t="s">
        <v>166</v>
      </c>
    </row>
    <row r="62" spans="1:6" s="27" customFormat="1" ht="66">
      <c r="A62" s="19">
        <f>+A61+1</f>
        <v>26</v>
      </c>
      <c r="B62" s="20" t="s">
        <v>345</v>
      </c>
      <c r="C62" s="62">
        <v>26367</v>
      </c>
      <c r="D62" s="12" t="s">
        <v>107</v>
      </c>
      <c r="E62" s="6" t="s">
        <v>226</v>
      </c>
      <c r="F62" s="12" t="s">
        <v>171</v>
      </c>
    </row>
    <row r="63" spans="1:6" s="27" customFormat="1" ht="18">
      <c r="A63" s="58" t="s">
        <v>183</v>
      </c>
      <c r="B63" s="31"/>
      <c r="C63" s="68"/>
      <c r="D63" s="32"/>
      <c r="E63" s="32"/>
      <c r="F63" s="32"/>
    </row>
    <row r="64" spans="1:6" s="27" customFormat="1" ht="18">
      <c r="A64" s="58" t="s">
        <v>598</v>
      </c>
      <c r="B64" s="31"/>
      <c r="C64" s="68"/>
      <c r="D64" s="32"/>
      <c r="E64" s="32"/>
      <c r="F64" s="32"/>
    </row>
    <row r="65" spans="1:6" s="27" customFormat="1" ht="66">
      <c r="A65" s="19">
        <f>+A62+1</f>
        <v>27</v>
      </c>
      <c r="B65" s="17" t="s">
        <v>611</v>
      </c>
      <c r="C65" s="62" t="s">
        <v>612</v>
      </c>
      <c r="D65" s="12" t="s">
        <v>107</v>
      </c>
      <c r="E65" s="6" t="s">
        <v>613</v>
      </c>
      <c r="F65" s="12" t="s">
        <v>354</v>
      </c>
    </row>
    <row r="66" spans="1:6" s="27" customFormat="1" ht="18">
      <c r="A66" s="58" t="s">
        <v>346</v>
      </c>
      <c r="B66" s="31"/>
      <c r="C66" s="68"/>
      <c r="D66" s="32"/>
      <c r="E66" s="32"/>
      <c r="F66" s="32"/>
    </row>
    <row r="67" spans="1:6" s="27" customFormat="1" ht="18">
      <c r="A67" s="58" t="s">
        <v>347</v>
      </c>
      <c r="B67" s="31"/>
      <c r="C67" s="68"/>
      <c r="D67" s="32"/>
      <c r="E67" s="32"/>
      <c r="F67" s="32"/>
    </row>
    <row r="68" spans="1:6" s="27" customFormat="1" ht="49.5">
      <c r="A68" s="19">
        <f>+A65+1</f>
        <v>28</v>
      </c>
      <c r="B68" s="20" t="s">
        <v>578</v>
      </c>
      <c r="C68" s="62">
        <v>26367</v>
      </c>
      <c r="D68" s="12" t="s">
        <v>107</v>
      </c>
      <c r="E68" s="6" t="s">
        <v>226</v>
      </c>
      <c r="F68" s="12" t="s">
        <v>171</v>
      </c>
    </row>
    <row r="69" spans="1:6" s="25" customFormat="1" ht="19.5">
      <c r="A69" s="55" t="s">
        <v>8</v>
      </c>
      <c r="B69" s="56"/>
      <c r="C69" s="62"/>
      <c r="D69" s="57"/>
      <c r="E69" s="30"/>
      <c r="F69" s="57"/>
    </row>
    <row r="70" spans="1:6" s="27" customFormat="1" ht="18">
      <c r="A70" s="58" t="s">
        <v>67</v>
      </c>
      <c r="B70" s="31"/>
      <c r="C70" s="68"/>
      <c r="D70" s="32"/>
      <c r="E70" s="32"/>
      <c r="F70" s="52"/>
    </row>
    <row r="71" spans="1:6" s="27" customFormat="1" ht="18">
      <c r="A71" s="58" t="s">
        <v>149</v>
      </c>
      <c r="B71" s="31"/>
      <c r="C71" s="68"/>
      <c r="D71" s="32"/>
      <c r="E71" s="32"/>
      <c r="F71" s="52"/>
    </row>
    <row r="72" spans="1:6" s="27" customFormat="1" ht="18">
      <c r="A72" s="58" t="s">
        <v>64</v>
      </c>
      <c r="B72" s="31"/>
      <c r="C72" s="68"/>
      <c r="D72" s="32"/>
      <c r="E72" s="32"/>
      <c r="F72" s="32"/>
    </row>
    <row r="73" spans="1:6" s="27" customFormat="1" ht="48.75" customHeight="1">
      <c r="A73" s="22">
        <f>+A68+1</f>
        <v>29</v>
      </c>
      <c r="B73" s="20" t="s">
        <v>184</v>
      </c>
      <c r="C73" s="29" t="s">
        <v>376</v>
      </c>
      <c r="D73" s="12" t="s">
        <v>107</v>
      </c>
      <c r="E73" s="12" t="s">
        <v>185</v>
      </c>
      <c r="F73" s="53"/>
    </row>
    <row r="74" spans="1:6" s="27" customFormat="1" ht="48.75" customHeight="1">
      <c r="A74" s="22">
        <f>+A73+1</f>
        <v>30</v>
      </c>
      <c r="B74" s="18" t="s">
        <v>242</v>
      </c>
      <c r="C74" s="29" t="s">
        <v>375</v>
      </c>
      <c r="D74" s="12" t="s">
        <v>107</v>
      </c>
      <c r="E74" s="15" t="s">
        <v>243</v>
      </c>
      <c r="F74" s="6"/>
    </row>
    <row r="75" spans="1:6" s="27" customFormat="1" ht="18">
      <c r="A75" s="75" t="s">
        <v>128</v>
      </c>
      <c r="B75" s="76"/>
      <c r="C75" s="77"/>
      <c r="D75" s="78"/>
      <c r="E75" s="78"/>
      <c r="F75" s="52"/>
    </row>
    <row r="76" spans="1:6" s="27" customFormat="1" ht="18">
      <c r="A76" s="75" t="s">
        <v>26</v>
      </c>
      <c r="B76" s="76"/>
      <c r="C76" s="77"/>
      <c r="D76" s="78"/>
      <c r="E76" s="78"/>
      <c r="F76" s="52"/>
    </row>
    <row r="77" spans="1:6" s="27" customFormat="1" ht="79.5" customHeight="1">
      <c r="A77" s="88">
        <f>+A74+1</f>
        <v>31</v>
      </c>
      <c r="B77" s="89" t="s">
        <v>465</v>
      </c>
      <c r="C77" s="82">
        <v>15000</v>
      </c>
      <c r="D77" s="83" t="s">
        <v>107</v>
      </c>
      <c r="E77" s="113" t="s">
        <v>244</v>
      </c>
      <c r="F77" s="54"/>
    </row>
    <row r="78" spans="1:6" s="25" customFormat="1" ht="19.5">
      <c r="A78" s="55" t="s">
        <v>153</v>
      </c>
      <c r="B78" s="56"/>
      <c r="C78" s="62"/>
      <c r="D78" s="57"/>
      <c r="E78" s="30"/>
      <c r="F78" s="57"/>
    </row>
    <row r="79" spans="1:6" s="27" customFormat="1" ht="18">
      <c r="A79" s="58" t="s">
        <v>82</v>
      </c>
      <c r="B79" s="8"/>
      <c r="C79" s="68"/>
      <c r="D79" s="32"/>
      <c r="E79" s="32"/>
      <c r="F79" s="32"/>
    </row>
    <row r="80" spans="1:6" s="27" customFormat="1" ht="18">
      <c r="A80" s="58" t="s">
        <v>12</v>
      </c>
      <c r="B80" s="8"/>
      <c r="C80" s="68"/>
      <c r="D80" s="32"/>
      <c r="E80" s="32"/>
      <c r="F80" s="32"/>
    </row>
    <row r="81" spans="1:6" s="27" customFormat="1" ht="57.75" customHeight="1">
      <c r="A81" s="61">
        <f>+A77+1</f>
        <v>32</v>
      </c>
      <c r="B81" s="8" t="s">
        <v>392</v>
      </c>
      <c r="C81" s="29" t="s">
        <v>377</v>
      </c>
      <c r="D81" s="12" t="s">
        <v>107</v>
      </c>
      <c r="E81" s="114" t="s">
        <v>378</v>
      </c>
      <c r="F81" s="7"/>
    </row>
    <row r="82" spans="1:6" s="27" customFormat="1" ht="76.5">
      <c r="A82" s="61">
        <f aca="true" t="shared" si="0" ref="A82:A90">+A81+1</f>
        <v>33</v>
      </c>
      <c r="B82" s="8" t="s">
        <v>393</v>
      </c>
      <c r="C82" s="29" t="s">
        <v>390</v>
      </c>
      <c r="D82" s="12" t="s">
        <v>107</v>
      </c>
      <c r="E82" s="114" t="s">
        <v>206</v>
      </c>
      <c r="F82" s="7"/>
    </row>
    <row r="83" spans="1:6" s="27" customFormat="1" ht="76.5">
      <c r="A83" s="61">
        <f t="shared" si="0"/>
        <v>34</v>
      </c>
      <c r="B83" s="72" t="s">
        <v>394</v>
      </c>
      <c r="C83" s="29" t="s">
        <v>389</v>
      </c>
      <c r="D83" s="12" t="s">
        <v>107</v>
      </c>
      <c r="E83" s="114" t="s">
        <v>379</v>
      </c>
      <c r="F83" s="7"/>
    </row>
    <row r="84" spans="1:6" s="27" customFormat="1" ht="75">
      <c r="A84" s="61">
        <f t="shared" si="0"/>
        <v>35</v>
      </c>
      <c r="B84" s="72" t="s">
        <v>395</v>
      </c>
      <c r="C84" s="29" t="s">
        <v>391</v>
      </c>
      <c r="D84" s="12" t="s">
        <v>107</v>
      </c>
      <c r="E84" s="114" t="s">
        <v>380</v>
      </c>
      <c r="F84" s="7"/>
    </row>
    <row r="85" spans="1:6" s="27" customFormat="1" ht="48">
      <c r="A85" s="61">
        <f t="shared" si="0"/>
        <v>36</v>
      </c>
      <c r="B85" s="72" t="s">
        <v>396</v>
      </c>
      <c r="C85" s="29" t="s">
        <v>397</v>
      </c>
      <c r="D85" s="13" t="s">
        <v>107</v>
      </c>
      <c r="E85" s="114" t="s">
        <v>398</v>
      </c>
      <c r="F85" s="7"/>
    </row>
    <row r="86" spans="1:6" s="27" customFormat="1" ht="76.5">
      <c r="A86" s="61">
        <f t="shared" si="0"/>
        <v>37</v>
      </c>
      <c r="B86" s="72" t="s">
        <v>399</v>
      </c>
      <c r="C86" s="29" t="s">
        <v>400</v>
      </c>
      <c r="D86" s="13" t="s">
        <v>107</v>
      </c>
      <c r="E86" s="114" t="s">
        <v>401</v>
      </c>
      <c r="F86" s="7"/>
    </row>
    <row r="87" spans="1:6" s="27" customFormat="1" ht="78">
      <c r="A87" s="61">
        <f t="shared" si="0"/>
        <v>38</v>
      </c>
      <c r="B87" s="72" t="s">
        <v>402</v>
      </c>
      <c r="C87" s="29" t="s">
        <v>403</v>
      </c>
      <c r="D87" s="13" t="s">
        <v>107</v>
      </c>
      <c r="E87" s="114" t="s">
        <v>207</v>
      </c>
      <c r="F87" s="7"/>
    </row>
    <row r="88" spans="1:6" s="27" customFormat="1" ht="108">
      <c r="A88" s="61">
        <f t="shared" si="0"/>
        <v>39</v>
      </c>
      <c r="B88" s="72" t="s">
        <v>404</v>
      </c>
      <c r="C88" s="29" t="s">
        <v>405</v>
      </c>
      <c r="D88" s="13" t="s">
        <v>107</v>
      </c>
      <c r="E88" s="114" t="s">
        <v>381</v>
      </c>
      <c r="F88" s="7"/>
    </row>
    <row r="89" spans="1:6" s="27" customFormat="1" ht="91.5">
      <c r="A89" s="61">
        <f t="shared" si="0"/>
        <v>40</v>
      </c>
      <c r="B89" s="72" t="s">
        <v>406</v>
      </c>
      <c r="C89" s="29" t="s">
        <v>407</v>
      </c>
      <c r="D89" s="13" t="s">
        <v>107</v>
      </c>
      <c r="E89" s="114" t="s">
        <v>382</v>
      </c>
      <c r="F89" s="7"/>
    </row>
    <row r="90" spans="1:6" s="27" customFormat="1" ht="63">
      <c r="A90" s="61">
        <f t="shared" si="0"/>
        <v>41</v>
      </c>
      <c r="B90" s="72" t="s">
        <v>408</v>
      </c>
      <c r="C90" s="29" t="s">
        <v>383</v>
      </c>
      <c r="D90" s="13" t="s">
        <v>107</v>
      </c>
      <c r="E90" s="114" t="s">
        <v>384</v>
      </c>
      <c r="F90" s="7"/>
    </row>
    <row r="91" spans="1:6" s="27" customFormat="1" ht="18">
      <c r="A91" s="58" t="s">
        <v>414</v>
      </c>
      <c r="B91" s="8"/>
      <c r="C91" s="68"/>
      <c r="D91" s="32"/>
      <c r="E91" s="32"/>
      <c r="F91" s="32"/>
    </row>
    <row r="92" spans="1:6" s="27" customFormat="1" ht="49.5">
      <c r="A92" s="61">
        <f>+A90+1</f>
        <v>42</v>
      </c>
      <c r="B92" s="59" t="s">
        <v>385</v>
      </c>
      <c r="C92" s="29" t="s">
        <v>409</v>
      </c>
      <c r="D92" s="13" t="s">
        <v>107</v>
      </c>
      <c r="E92" s="6" t="s">
        <v>173</v>
      </c>
      <c r="F92" s="7"/>
    </row>
    <row r="93" spans="1:6" s="27" customFormat="1" ht="48" customHeight="1">
      <c r="A93" s="61">
        <f>+A92+1</f>
        <v>43</v>
      </c>
      <c r="B93" s="72" t="s">
        <v>410</v>
      </c>
      <c r="C93" s="29" t="s">
        <v>217</v>
      </c>
      <c r="D93" s="13" t="s">
        <v>107</v>
      </c>
      <c r="E93" s="6" t="s">
        <v>176</v>
      </c>
      <c r="F93" s="6"/>
    </row>
    <row r="94" spans="1:6" s="27" customFormat="1" ht="45">
      <c r="A94" s="61">
        <f>+A93+1</f>
        <v>44</v>
      </c>
      <c r="B94" s="72" t="s">
        <v>386</v>
      </c>
      <c r="C94" s="29" t="s">
        <v>411</v>
      </c>
      <c r="D94" s="13" t="s">
        <v>107</v>
      </c>
      <c r="E94" s="114" t="s">
        <v>218</v>
      </c>
      <c r="F94" s="6"/>
    </row>
    <row r="95" spans="1:6" s="27" customFormat="1" ht="51" customHeight="1">
      <c r="A95" s="61">
        <f>+A94+1</f>
        <v>45</v>
      </c>
      <c r="B95" s="59" t="s">
        <v>387</v>
      </c>
      <c r="C95" s="29" t="s">
        <v>412</v>
      </c>
      <c r="D95" s="13" t="s">
        <v>107</v>
      </c>
      <c r="E95" s="6" t="s">
        <v>77</v>
      </c>
      <c r="F95" s="6"/>
    </row>
    <row r="96" spans="1:6" s="27" customFormat="1" ht="82.5">
      <c r="A96" s="61">
        <f>+A95+1</f>
        <v>46</v>
      </c>
      <c r="B96" s="59" t="s">
        <v>388</v>
      </c>
      <c r="C96" s="29" t="s">
        <v>413</v>
      </c>
      <c r="D96" s="13" t="s">
        <v>107</v>
      </c>
      <c r="E96" s="6" t="s">
        <v>74</v>
      </c>
      <c r="F96" s="6"/>
    </row>
    <row r="97" spans="1:6" s="27" customFormat="1" ht="18">
      <c r="A97" s="58" t="s">
        <v>89</v>
      </c>
      <c r="B97" s="31"/>
      <c r="C97" s="68"/>
      <c r="D97" s="32"/>
      <c r="E97" s="32"/>
      <c r="F97" s="32"/>
    </row>
    <row r="98" spans="1:6" s="27" customFormat="1" ht="66">
      <c r="A98" s="2">
        <f>+A96+1</f>
        <v>47</v>
      </c>
      <c r="B98" s="59" t="s">
        <v>245</v>
      </c>
      <c r="C98" s="62" t="s">
        <v>208</v>
      </c>
      <c r="D98" s="12" t="s">
        <v>107</v>
      </c>
      <c r="E98" s="7" t="s">
        <v>374</v>
      </c>
      <c r="F98" s="6"/>
    </row>
    <row r="99" spans="1:6" s="27" customFormat="1" ht="49.5">
      <c r="A99" s="2">
        <f>+A98+1</f>
        <v>48</v>
      </c>
      <c r="B99" s="59" t="s">
        <v>32</v>
      </c>
      <c r="C99" s="62" t="s">
        <v>209</v>
      </c>
      <c r="D99" s="12" t="s">
        <v>107</v>
      </c>
      <c r="E99" s="6" t="s">
        <v>77</v>
      </c>
      <c r="F99" s="6"/>
    </row>
    <row r="100" spans="1:6" s="27" customFormat="1" ht="36" customHeight="1">
      <c r="A100" s="2">
        <f>+A99+1</f>
        <v>49</v>
      </c>
      <c r="B100" s="59" t="s">
        <v>210</v>
      </c>
      <c r="C100" s="62" t="s">
        <v>211</v>
      </c>
      <c r="D100" s="12" t="s">
        <v>107</v>
      </c>
      <c r="E100" s="6" t="s">
        <v>212</v>
      </c>
      <c r="F100" s="6"/>
    </row>
    <row r="101" spans="1:6" s="27" customFormat="1" ht="66">
      <c r="A101" s="2">
        <f>+A100+1</f>
        <v>50</v>
      </c>
      <c r="B101" s="59" t="s">
        <v>213</v>
      </c>
      <c r="C101" s="62" t="s">
        <v>214</v>
      </c>
      <c r="D101" s="12" t="s">
        <v>107</v>
      </c>
      <c r="E101" s="6" t="s">
        <v>65</v>
      </c>
      <c r="F101" s="6"/>
    </row>
    <row r="102" spans="1:6" s="27" customFormat="1" ht="49.5">
      <c r="A102" s="2">
        <f>+A101+1</f>
        <v>51</v>
      </c>
      <c r="B102" s="59" t="s">
        <v>215</v>
      </c>
      <c r="C102" s="62" t="s">
        <v>216</v>
      </c>
      <c r="D102" s="12" t="s">
        <v>107</v>
      </c>
      <c r="E102" s="6" t="s">
        <v>65</v>
      </c>
      <c r="F102" s="6"/>
    </row>
    <row r="103" spans="1:6" s="27" customFormat="1" ht="49.5">
      <c r="A103" s="2">
        <f>+A102+1</f>
        <v>52</v>
      </c>
      <c r="B103" s="59" t="s">
        <v>607</v>
      </c>
      <c r="C103" s="62">
        <v>425.16</v>
      </c>
      <c r="D103" s="12" t="s">
        <v>107</v>
      </c>
      <c r="E103" s="6"/>
      <c r="F103" s="6"/>
    </row>
    <row r="104" spans="1:6" s="27" customFormat="1" ht="18">
      <c r="A104" s="58" t="s">
        <v>45</v>
      </c>
      <c r="B104" s="11"/>
      <c r="C104" s="29"/>
      <c r="D104" s="32"/>
      <c r="E104" s="32"/>
      <c r="F104" s="49"/>
    </row>
    <row r="105" spans="1:6" s="27" customFormat="1" ht="49.5">
      <c r="A105" s="61">
        <f>+A103+1</f>
        <v>53</v>
      </c>
      <c r="B105" s="59" t="s">
        <v>416</v>
      </c>
      <c r="C105" s="62" t="s">
        <v>417</v>
      </c>
      <c r="D105" s="12" t="s">
        <v>107</v>
      </c>
      <c r="E105" s="6" t="s">
        <v>415</v>
      </c>
      <c r="F105" s="6"/>
    </row>
    <row r="106" spans="1:6" s="27" customFormat="1" ht="18">
      <c r="A106" s="58" t="s">
        <v>219</v>
      </c>
      <c r="B106" s="31"/>
      <c r="C106" s="68"/>
      <c r="D106" s="32"/>
      <c r="E106" s="32"/>
      <c r="F106" s="32"/>
    </row>
    <row r="107" spans="1:6" s="27" customFormat="1" ht="49.5">
      <c r="A107" s="61">
        <f>+A105+1</f>
        <v>54</v>
      </c>
      <c r="B107" s="59" t="s">
        <v>608</v>
      </c>
      <c r="C107" s="62" t="s">
        <v>609</v>
      </c>
      <c r="D107" s="12" t="s">
        <v>107</v>
      </c>
      <c r="E107" s="6" t="s">
        <v>610</v>
      </c>
      <c r="F107" s="32"/>
    </row>
    <row r="108" spans="1:6" s="27" customFormat="1" ht="66">
      <c r="A108" s="2">
        <f>+A107+1</f>
        <v>55</v>
      </c>
      <c r="B108" s="59" t="s">
        <v>418</v>
      </c>
      <c r="C108" s="62" t="s">
        <v>220</v>
      </c>
      <c r="D108" s="12" t="s">
        <v>107</v>
      </c>
      <c r="E108" s="7" t="s">
        <v>221</v>
      </c>
      <c r="F108" s="6"/>
    </row>
    <row r="109" spans="1:6" s="27" customFormat="1" ht="66">
      <c r="A109" s="2">
        <f>+A108+1</f>
        <v>56</v>
      </c>
      <c r="B109" s="59" t="s">
        <v>419</v>
      </c>
      <c r="C109" s="62" t="s">
        <v>222</v>
      </c>
      <c r="D109" s="12" t="s">
        <v>107</v>
      </c>
      <c r="E109" s="7" t="s">
        <v>344</v>
      </c>
      <c r="F109" s="6"/>
    </row>
    <row r="110" spans="1:6" s="27" customFormat="1" ht="18">
      <c r="A110" s="58" t="s">
        <v>420</v>
      </c>
      <c r="B110" s="31"/>
      <c r="C110" s="68"/>
      <c r="D110" s="32"/>
      <c r="E110" s="32"/>
      <c r="F110" s="32"/>
    </row>
    <row r="111" spans="1:6" s="27" customFormat="1" ht="33">
      <c r="A111" s="2">
        <f>+A109+1</f>
        <v>57</v>
      </c>
      <c r="B111" s="59" t="s">
        <v>421</v>
      </c>
      <c r="C111" s="62" t="s">
        <v>423</v>
      </c>
      <c r="D111" s="12" t="s">
        <v>107</v>
      </c>
      <c r="E111" s="7" t="s">
        <v>422</v>
      </c>
      <c r="F111" s="6"/>
    </row>
    <row r="112" spans="1:6" s="27" customFormat="1" ht="18">
      <c r="A112" s="58" t="s">
        <v>247</v>
      </c>
      <c r="B112" s="31"/>
      <c r="C112" s="68"/>
      <c r="D112" s="32"/>
      <c r="E112" s="32"/>
      <c r="F112" s="32"/>
    </row>
    <row r="113" spans="1:6" s="27" customFormat="1" ht="63">
      <c r="A113" s="2">
        <f>+A111+1</f>
        <v>58</v>
      </c>
      <c r="B113" s="59" t="s">
        <v>424</v>
      </c>
      <c r="C113" s="62" t="s">
        <v>426</v>
      </c>
      <c r="D113" s="12" t="s">
        <v>107</v>
      </c>
      <c r="E113" s="7" t="s">
        <v>425</v>
      </c>
      <c r="F113" s="6"/>
    </row>
    <row r="114" spans="1:6" s="27" customFormat="1" ht="49.5">
      <c r="A114" s="2">
        <f>+A113+1</f>
        <v>59</v>
      </c>
      <c r="B114" s="59" t="s">
        <v>427</v>
      </c>
      <c r="C114" s="62" t="s">
        <v>428</v>
      </c>
      <c r="D114" s="12" t="s">
        <v>107</v>
      </c>
      <c r="E114" s="7" t="s">
        <v>33</v>
      </c>
      <c r="F114" s="6"/>
    </row>
    <row r="115" spans="1:6" s="27" customFormat="1" ht="49.5">
      <c r="A115" s="2">
        <f>+A114+1</f>
        <v>60</v>
      </c>
      <c r="B115" s="59" t="s">
        <v>246</v>
      </c>
      <c r="C115" s="62" t="s">
        <v>223</v>
      </c>
      <c r="D115" s="12" t="s">
        <v>107</v>
      </c>
      <c r="E115" s="7" t="s">
        <v>65</v>
      </c>
      <c r="F115" s="6"/>
    </row>
    <row r="116" spans="1:6" s="27" customFormat="1" ht="18">
      <c r="A116" s="58" t="s">
        <v>587</v>
      </c>
      <c r="B116" s="31"/>
      <c r="C116" s="68"/>
      <c r="D116" s="32"/>
      <c r="E116" s="32"/>
      <c r="F116" s="32"/>
    </row>
    <row r="117" spans="1:6" s="27" customFormat="1" ht="82.5">
      <c r="A117" s="2">
        <f>+A115+1</f>
        <v>61</v>
      </c>
      <c r="B117" s="59" t="s">
        <v>591</v>
      </c>
      <c r="C117" s="62" t="s">
        <v>588</v>
      </c>
      <c r="D117" s="12" t="s">
        <v>107</v>
      </c>
      <c r="E117" s="7" t="s">
        <v>65</v>
      </c>
      <c r="F117" s="6"/>
    </row>
    <row r="118" spans="1:6" s="27" customFormat="1" ht="49.5">
      <c r="A118" s="2">
        <f>+A117+1</f>
        <v>62</v>
      </c>
      <c r="B118" s="59" t="s">
        <v>592</v>
      </c>
      <c r="C118" s="62" t="s">
        <v>589</v>
      </c>
      <c r="D118" s="12" t="s">
        <v>107</v>
      </c>
      <c r="E118" s="7" t="s">
        <v>590</v>
      </c>
      <c r="F118" s="6"/>
    </row>
    <row r="119" spans="1:6" s="25" customFormat="1" ht="19.5">
      <c r="A119" s="55" t="s">
        <v>3</v>
      </c>
      <c r="B119" s="56"/>
      <c r="C119" s="62"/>
      <c r="D119" s="57"/>
      <c r="E119" s="30"/>
      <c r="F119" s="57"/>
    </row>
    <row r="120" spans="1:6" s="27" customFormat="1" ht="18">
      <c r="A120" s="58" t="s">
        <v>118</v>
      </c>
      <c r="B120" s="31"/>
      <c r="C120" s="68"/>
      <c r="D120" s="32"/>
      <c r="E120" s="32"/>
      <c r="F120" s="32"/>
    </row>
    <row r="121" spans="1:6" s="27" customFormat="1" ht="18">
      <c r="A121" s="58" t="s">
        <v>364</v>
      </c>
      <c r="B121" s="31"/>
      <c r="C121" s="68"/>
      <c r="D121" s="32"/>
      <c r="E121" s="32"/>
      <c r="F121" s="32"/>
    </row>
    <row r="122" spans="1:6" s="27" customFormat="1" ht="18">
      <c r="A122" s="58" t="s">
        <v>365</v>
      </c>
      <c r="B122" s="31"/>
      <c r="C122" s="68"/>
      <c r="D122" s="32"/>
      <c r="E122" s="32"/>
      <c r="F122" s="32"/>
    </row>
    <row r="123" spans="1:6" s="27" customFormat="1" ht="82.5">
      <c r="A123" s="2">
        <f>+A118+1</f>
        <v>63</v>
      </c>
      <c r="B123" s="59" t="s">
        <v>429</v>
      </c>
      <c r="C123" s="62">
        <v>56375</v>
      </c>
      <c r="D123" s="12" t="s">
        <v>49</v>
      </c>
      <c r="E123" s="21" t="s">
        <v>85</v>
      </c>
      <c r="F123" s="7"/>
    </row>
    <row r="124" spans="1:6" s="27" customFormat="1" ht="66">
      <c r="A124" s="2">
        <f>+A123+1</f>
        <v>64</v>
      </c>
      <c r="B124" s="59" t="s">
        <v>430</v>
      </c>
      <c r="C124" s="62">
        <v>58035</v>
      </c>
      <c r="D124" s="12" t="s">
        <v>49</v>
      </c>
      <c r="E124" s="21" t="s">
        <v>85</v>
      </c>
      <c r="F124" s="7"/>
    </row>
    <row r="125" spans="1:6" s="27" customFormat="1" ht="66">
      <c r="A125" s="2">
        <f aca="true" t="shared" si="1" ref="A125:A167">+A124+1</f>
        <v>65</v>
      </c>
      <c r="B125" s="59" t="s">
        <v>80</v>
      </c>
      <c r="C125" s="62">
        <v>19241.82</v>
      </c>
      <c r="D125" s="12" t="s">
        <v>49</v>
      </c>
      <c r="E125" s="21" t="s">
        <v>85</v>
      </c>
      <c r="F125" s="7"/>
    </row>
    <row r="126" spans="1:6" s="27" customFormat="1" ht="82.5">
      <c r="A126" s="2">
        <f t="shared" si="1"/>
        <v>66</v>
      </c>
      <c r="B126" s="59" t="s">
        <v>431</v>
      </c>
      <c r="C126" s="62">
        <v>49966.67</v>
      </c>
      <c r="D126" s="12" t="s">
        <v>49</v>
      </c>
      <c r="E126" s="21" t="s">
        <v>46</v>
      </c>
      <c r="F126" s="7"/>
    </row>
    <row r="127" spans="1:6" s="27" customFormat="1" ht="49.5">
      <c r="A127" s="2">
        <f t="shared" si="1"/>
        <v>67</v>
      </c>
      <c r="B127" s="59" t="s">
        <v>432</v>
      </c>
      <c r="C127" s="62">
        <v>1268696</v>
      </c>
      <c r="D127" s="12" t="s">
        <v>49</v>
      </c>
      <c r="E127" s="21" t="s">
        <v>69</v>
      </c>
      <c r="F127" s="7"/>
    </row>
    <row r="128" spans="1:6" s="27" customFormat="1" ht="66">
      <c r="A128" s="2">
        <f t="shared" si="1"/>
        <v>68</v>
      </c>
      <c r="B128" s="59" t="s">
        <v>433</v>
      </c>
      <c r="C128" s="62">
        <v>1285050.19</v>
      </c>
      <c r="D128" s="12" t="s">
        <v>49</v>
      </c>
      <c r="E128" s="21" t="s">
        <v>69</v>
      </c>
      <c r="F128" s="7"/>
    </row>
    <row r="129" spans="1:6" s="27" customFormat="1" ht="49.5">
      <c r="A129" s="2">
        <f t="shared" si="1"/>
        <v>69</v>
      </c>
      <c r="B129" s="59" t="s">
        <v>434</v>
      </c>
      <c r="C129" s="62">
        <v>290567</v>
      </c>
      <c r="D129" s="12" t="s">
        <v>49</v>
      </c>
      <c r="E129" s="21" t="s">
        <v>69</v>
      </c>
      <c r="F129" s="7"/>
    </row>
    <row r="130" spans="1:6" s="27" customFormat="1" ht="33">
      <c r="A130" s="2">
        <f t="shared" si="1"/>
        <v>70</v>
      </c>
      <c r="B130" s="59" t="s">
        <v>435</v>
      </c>
      <c r="C130" s="62">
        <v>717289</v>
      </c>
      <c r="D130" s="12" t="s">
        <v>49</v>
      </c>
      <c r="E130" s="21" t="s">
        <v>69</v>
      </c>
      <c r="F130" s="7"/>
    </row>
    <row r="131" spans="1:6" s="27" customFormat="1" ht="82.5">
      <c r="A131" s="2">
        <f t="shared" si="1"/>
        <v>71</v>
      </c>
      <c r="B131" s="59" t="s">
        <v>436</v>
      </c>
      <c r="C131" s="62">
        <v>1054371</v>
      </c>
      <c r="D131" s="12" t="s">
        <v>49</v>
      </c>
      <c r="E131" s="21" t="s">
        <v>56</v>
      </c>
      <c r="F131" s="7"/>
    </row>
    <row r="132" spans="1:6" s="27" customFormat="1" ht="90">
      <c r="A132" s="2">
        <f t="shared" si="1"/>
        <v>72</v>
      </c>
      <c r="B132" s="34" t="s">
        <v>29</v>
      </c>
      <c r="C132" s="29">
        <v>6969</v>
      </c>
      <c r="D132" s="12" t="s">
        <v>49</v>
      </c>
      <c r="E132" s="12" t="s">
        <v>69</v>
      </c>
      <c r="F132" s="73"/>
    </row>
    <row r="133" spans="1:6" s="27" customFormat="1" ht="66">
      <c r="A133" s="2">
        <f t="shared" si="1"/>
        <v>73</v>
      </c>
      <c r="B133" s="59" t="s">
        <v>366</v>
      </c>
      <c r="C133" s="62">
        <v>741932.27</v>
      </c>
      <c r="D133" s="12" t="s">
        <v>49</v>
      </c>
      <c r="E133" s="21" t="s">
        <v>175</v>
      </c>
      <c r="F133" s="7"/>
    </row>
    <row r="134" spans="1:6" s="27" customFormat="1" ht="33">
      <c r="A134" s="2">
        <f t="shared" si="1"/>
        <v>74</v>
      </c>
      <c r="B134" s="59" t="s">
        <v>235</v>
      </c>
      <c r="C134" s="62">
        <v>35320</v>
      </c>
      <c r="D134" s="12" t="s">
        <v>49</v>
      </c>
      <c r="E134" s="21" t="s">
        <v>179</v>
      </c>
      <c r="F134" s="7"/>
    </row>
    <row r="135" spans="1:6" s="27" customFormat="1" ht="49.5">
      <c r="A135" s="2">
        <f t="shared" si="1"/>
        <v>75</v>
      </c>
      <c r="B135" s="59" t="s">
        <v>52</v>
      </c>
      <c r="C135" s="62">
        <v>727272.6</v>
      </c>
      <c r="D135" s="12" t="s">
        <v>49</v>
      </c>
      <c r="E135" s="21" t="s">
        <v>69</v>
      </c>
      <c r="F135" s="7"/>
    </row>
    <row r="136" spans="1:6" s="27" customFormat="1" ht="49.5">
      <c r="A136" s="2">
        <f t="shared" si="1"/>
        <v>76</v>
      </c>
      <c r="B136" s="59" t="s">
        <v>101</v>
      </c>
      <c r="C136" s="62">
        <v>1021003</v>
      </c>
      <c r="D136" s="12" t="s">
        <v>49</v>
      </c>
      <c r="E136" s="21" t="s">
        <v>179</v>
      </c>
      <c r="F136" s="7"/>
    </row>
    <row r="137" spans="1:6" s="27" customFormat="1" ht="33">
      <c r="A137" s="2">
        <f t="shared" si="1"/>
        <v>77</v>
      </c>
      <c r="B137" s="59" t="s">
        <v>35</v>
      </c>
      <c r="C137" s="62">
        <v>17595</v>
      </c>
      <c r="D137" s="12" t="s">
        <v>49</v>
      </c>
      <c r="E137" s="21" t="s">
        <v>179</v>
      </c>
      <c r="F137" s="7"/>
    </row>
    <row r="138" spans="1:6" s="27" customFormat="1" ht="33">
      <c r="A138" s="2">
        <f t="shared" si="1"/>
        <v>78</v>
      </c>
      <c r="B138" s="59" t="s">
        <v>102</v>
      </c>
      <c r="C138" s="62">
        <v>560248.2</v>
      </c>
      <c r="D138" s="12" t="s">
        <v>49</v>
      </c>
      <c r="E138" s="21" t="s">
        <v>162</v>
      </c>
      <c r="F138" s="7"/>
    </row>
    <row r="139" spans="1:6" s="27" customFormat="1" ht="49.5">
      <c r="A139" s="2">
        <f t="shared" si="1"/>
        <v>79</v>
      </c>
      <c r="B139" s="59" t="s">
        <v>90</v>
      </c>
      <c r="C139" s="62"/>
      <c r="D139" s="12" t="s">
        <v>49</v>
      </c>
      <c r="E139" s="21" t="s">
        <v>179</v>
      </c>
      <c r="F139" s="7"/>
    </row>
    <row r="140" spans="1:6" s="27" customFormat="1" ht="33">
      <c r="A140" s="2">
        <f t="shared" si="1"/>
        <v>80</v>
      </c>
      <c r="B140" s="59" t="s">
        <v>60</v>
      </c>
      <c r="C140" s="62">
        <v>194</v>
      </c>
      <c r="D140" s="12" t="s">
        <v>49</v>
      </c>
      <c r="E140" s="21" t="s">
        <v>179</v>
      </c>
      <c r="F140" s="7"/>
    </row>
    <row r="141" spans="1:6" s="27" customFormat="1" ht="99">
      <c r="A141" s="2">
        <f t="shared" si="1"/>
        <v>81</v>
      </c>
      <c r="B141" s="59" t="s">
        <v>125</v>
      </c>
      <c r="C141" s="62"/>
      <c r="D141" s="12" t="s">
        <v>49</v>
      </c>
      <c r="E141" s="21" t="s">
        <v>65</v>
      </c>
      <c r="F141" s="6"/>
    </row>
    <row r="142" spans="1:6" s="27" customFormat="1" ht="60">
      <c r="A142" s="2">
        <f t="shared" si="1"/>
        <v>82</v>
      </c>
      <c r="B142" s="34" t="s">
        <v>168</v>
      </c>
      <c r="C142" s="29"/>
      <c r="D142" s="12" t="s">
        <v>49</v>
      </c>
      <c r="E142" s="12" t="s">
        <v>65</v>
      </c>
      <c r="F142" s="73"/>
    </row>
    <row r="143" spans="1:6" s="27" customFormat="1" ht="66">
      <c r="A143" s="2">
        <f t="shared" si="1"/>
        <v>83</v>
      </c>
      <c r="B143" s="59" t="s">
        <v>13</v>
      </c>
      <c r="C143" s="62"/>
      <c r="D143" s="12" t="s">
        <v>49</v>
      </c>
      <c r="E143" s="21" t="s">
        <v>65</v>
      </c>
      <c r="F143" s="6"/>
    </row>
    <row r="144" spans="1:6" s="27" customFormat="1" ht="49.5">
      <c r="A144" s="2">
        <f t="shared" si="1"/>
        <v>84</v>
      </c>
      <c r="B144" s="59" t="s">
        <v>86</v>
      </c>
      <c r="C144" s="62">
        <v>717000</v>
      </c>
      <c r="D144" s="12" t="s">
        <v>49</v>
      </c>
      <c r="E144" s="21" t="s">
        <v>59</v>
      </c>
      <c r="F144" s="6"/>
    </row>
    <row r="145" spans="1:6" s="27" customFormat="1" ht="33">
      <c r="A145" s="2">
        <f t="shared" si="1"/>
        <v>85</v>
      </c>
      <c r="B145" s="59" t="s">
        <v>31</v>
      </c>
      <c r="C145" s="62"/>
      <c r="D145" s="12" t="s">
        <v>49</v>
      </c>
      <c r="E145" s="21" t="s">
        <v>69</v>
      </c>
      <c r="F145" s="6"/>
    </row>
    <row r="146" spans="1:6" s="27" customFormat="1" ht="33">
      <c r="A146" s="2">
        <f t="shared" si="1"/>
        <v>86</v>
      </c>
      <c r="B146" s="59" t="s">
        <v>9</v>
      </c>
      <c r="C146" s="62"/>
      <c r="D146" s="12" t="s">
        <v>49</v>
      </c>
      <c r="E146" s="21" t="s">
        <v>131</v>
      </c>
      <c r="F146" s="6"/>
    </row>
    <row r="147" spans="1:6" s="27" customFormat="1" ht="47.25" customHeight="1">
      <c r="A147" s="2">
        <f t="shared" si="1"/>
        <v>87</v>
      </c>
      <c r="B147" s="59" t="s">
        <v>437</v>
      </c>
      <c r="C147" s="62">
        <v>2557347.9</v>
      </c>
      <c r="D147" s="12" t="s">
        <v>49</v>
      </c>
      <c r="E147" s="21" t="s">
        <v>85</v>
      </c>
      <c r="F147" s="6"/>
    </row>
    <row r="148" spans="1:6" s="27" customFormat="1" ht="18">
      <c r="A148" s="2">
        <f t="shared" si="1"/>
        <v>88</v>
      </c>
      <c r="B148" s="59" t="s">
        <v>25</v>
      </c>
      <c r="C148" s="62">
        <v>28187.9</v>
      </c>
      <c r="D148" s="12" t="s">
        <v>49</v>
      </c>
      <c r="E148" s="21" t="s">
        <v>179</v>
      </c>
      <c r="F148" s="6"/>
    </row>
    <row r="149" spans="1:6" s="27" customFormat="1" ht="71.25" customHeight="1">
      <c r="A149" s="2">
        <f t="shared" si="1"/>
        <v>89</v>
      </c>
      <c r="B149" s="59" t="s">
        <v>180</v>
      </c>
      <c r="C149" s="62">
        <v>37048.02</v>
      </c>
      <c r="D149" s="12" t="s">
        <v>49</v>
      </c>
      <c r="E149" s="21" t="s">
        <v>179</v>
      </c>
      <c r="F149" s="6"/>
    </row>
    <row r="150" spans="1:6" s="27" customFormat="1" ht="82.5">
      <c r="A150" s="2">
        <f t="shared" si="1"/>
        <v>90</v>
      </c>
      <c r="B150" s="59" t="s">
        <v>16</v>
      </c>
      <c r="C150" s="62">
        <v>65750.87</v>
      </c>
      <c r="D150" s="12" t="s">
        <v>49</v>
      </c>
      <c r="E150" s="21" t="s">
        <v>85</v>
      </c>
      <c r="F150" s="6"/>
    </row>
    <row r="151" spans="1:6" s="27" customFormat="1" ht="52.5" customHeight="1">
      <c r="A151" s="2">
        <f t="shared" si="1"/>
        <v>91</v>
      </c>
      <c r="B151" s="59" t="s">
        <v>50</v>
      </c>
      <c r="C151" s="62">
        <v>49000</v>
      </c>
      <c r="D151" s="12" t="s">
        <v>49</v>
      </c>
      <c r="E151" s="21" t="s">
        <v>179</v>
      </c>
      <c r="F151" s="6"/>
    </row>
    <row r="152" spans="1:6" s="27" customFormat="1" ht="66">
      <c r="A152" s="2">
        <f t="shared" si="1"/>
        <v>92</v>
      </c>
      <c r="B152" s="59" t="s">
        <v>367</v>
      </c>
      <c r="C152" s="62">
        <v>20946.37</v>
      </c>
      <c r="D152" s="12" t="s">
        <v>49</v>
      </c>
      <c r="E152" s="21" t="s">
        <v>179</v>
      </c>
      <c r="F152" s="6"/>
    </row>
    <row r="153" spans="1:6" s="27" customFormat="1" ht="33">
      <c r="A153" s="2">
        <f t="shared" si="1"/>
        <v>93</v>
      </c>
      <c r="B153" s="59" t="s">
        <v>24</v>
      </c>
      <c r="C153" s="62">
        <v>500000</v>
      </c>
      <c r="D153" s="12" t="s">
        <v>49</v>
      </c>
      <c r="E153" s="21" t="s">
        <v>81</v>
      </c>
      <c r="F153" s="6"/>
    </row>
    <row r="154" spans="1:6" s="27" customFormat="1" ht="36.75" customHeight="1">
      <c r="A154" s="2">
        <f t="shared" si="1"/>
        <v>94</v>
      </c>
      <c r="B154" s="59" t="s">
        <v>143</v>
      </c>
      <c r="C154" s="62">
        <v>60310.27</v>
      </c>
      <c r="D154" s="12" t="s">
        <v>49</v>
      </c>
      <c r="E154" s="21"/>
      <c r="F154" s="6"/>
    </row>
    <row r="155" spans="1:6" s="27" customFormat="1" ht="47.25">
      <c r="A155" s="2">
        <f t="shared" si="1"/>
        <v>95</v>
      </c>
      <c r="B155" s="17" t="s">
        <v>229</v>
      </c>
      <c r="C155" s="29">
        <v>760</v>
      </c>
      <c r="D155" s="12" t="s">
        <v>49</v>
      </c>
      <c r="E155" s="12" t="s">
        <v>28</v>
      </c>
      <c r="F155" s="73"/>
    </row>
    <row r="156" spans="1:6" s="27" customFormat="1" ht="33">
      <c r="A156" s="2">
        <f t="shared" si="1"/>
        <v>96</v>
      </c>
      <c r="B156" s="59" t="s">
        <v>233</v>
      </c>
      <c r="C156" s="62">
        <v>150890.34</v>
      </c>
      <c r="D156" s="12" t="s">
        <v>49</v>
      </c>
      <c r="E156" s="21" t="s">
        <v>175</v>
      </c>
      <c r="F156" s="6"/>
    </row>
    <row r="157" spans="1:6" s="27" customFormat="1" ht="82.5">
      <c r="A157" s="2">
        <f t="shared" si="1"/>
        <v>97</v>
      </c>
      <c r="B157" s="59" t="s">
        <v>234</v>
      </c>
      <c r="C157" s="62">
        <v>177428.8</v>
      </c>
      <c r="D157" s="12" t="s">
        <v>49</v>
      </c>
      <c r="E157" s="21"/>
      <c r="F157" s="6"/>
    </row>
    <row r="158" spans="1:6" s="27" customFormat="1" ht="49.5">
      <c r="A158" s="2">
        <f t="shared" si="1"/>
        <v>98</v>
      </c>
      <c r="B158" s="59" t="s">
        <v>438</v>
      </c>
      <c r="C158" s="62">
        <v>193426.63</v>
      </c>
      <c r="D158" s="12" t="s">
        <v>49</v>
      </c>
      <c r="E158" s="21"/>
      <c r="F158" s="6"/>
    </row>
    <row r="159" spans="1:6" s="27" customFormat="1" ht="90">
      <c r="A159" s="2">
        <f t="shared" si="1"/>
        <v>99</v>
      </c>
      <c r="B159" s="34" t="s">
        <v>439</v>
      </c>
      <c r="C159" s="29">
        <v>32000</v>
      </c>
      <c r="D159" s="12" t="s">
        <v>49</v>
      </c>
      <c r="E159" s="12"/>
      <c r="F159" s="73"/>
    </row>
    <row r="160" spans="1:6" s="27" customFormat="1" ht="60">
      <c r="A160" s="2">
        <f t="shared" si="1"/>
        <v>100</v>
      </c>
      <c r="B160" s="34" t="s">
        <v>440</v>
      </c>
      <c r="C160" s="29">
        <v>146634.22</v>
      </c>
      <c r="D160" s="12" t="s">
        <v>49</v>
      </c>
      <c r="E160" s="12"/>
      <c r="F160" s="73"/>
    </row>
    <row r="161" spans="1:6" s="27" customFormat="1" ht="66">
      <c r="A161" s="2">
        <f t="shared" si="1"/>
        <v>101</v>
      </c>
      <c r="B161" s="59" t="s">
        <v>668</v>
      </c>
      <c r="C161" s="62">
        <v>73739</v>
      </c>
      <c r="D161" s="12" t="s">
        <v>49</v>
      </c>
      <c r="E161" s="21"/>
      <c r="F161" s="6"/>
    </row>
    <row r="162" spans="1:6" s="27" customFormat="1" ht="60">
      <c r="A162" s="2">
        <f t="shared" si="1"/>
        <v>102</v>
      </c>
      <c r="B162" s="34" t="s">
        <v>441</v>
      </c>
      <c r="C162" s="29">
        <v>1761070</v>
      </c>
      <c r="D162" s="12" t="s">
        <v>49</v>
      </c>
      <c r="E162" s="12"/>
      <c r="F162" s="73"/>
    </row>
    <row r="163" spans="1:6" s="27" customFormat="1" ht="30">
      <c r="A163" s="2">
        <f t="shared" si="1"/>
        <v>103</v>
      </c>
      <c r="B163" s="34" t="s">
        <v>442</v>
      </c>
      <c r="C163" s="29">
        <v>1350234</v>
      </c>
      <c r="D163" s="12" t="s">
        <v>49</v>
      </c>
      <c r="E163" s="12"/>
      <c r="F163" s="73"/>
    </row>
    <row r="164" spans="1:6" s="27" customFormat="1" ht="30">
      <c r="A164" s="2">
        <f t="shared" si="1"/>
        <v>104</v>
      </c>
      <c r="B164" s="34" t="s">
        <v>443</v>
      </c>
      <c r="C164" s="29">
        <v>3988</v>
      </c>
      <c r="D164" s="12" t="s">
        <v>49</v>
      </c>
      <c r="E164" s="12"/>
      <c r="F164" s="73"/>
    </row>
    <row r="165" spans="1:6" s="27" customFormat="1" ht="30">
      <c r="A165" s="2">
        <f t="shared" si="1"/>
        <v>105</v>
      </c>
      <c r="B165" s="34" t="s">
        <v>232</v>
      </c>
      <c r="C165" s="29">
        <v>2039.34</v>
      </c>
      <c r="D165" s="12" t="s">
        <v>49</v>
      </c>
      <c r="E165" s="12"/>
      <c r="F165" s="73"/>
    </row>
    <row r="166" spans="1:6" s="27" customFormat="1" ht="120">
      <c r="A166" s="2">
        <f t="shared" si="1"/>
        <v>106</v>
      </c>
      <c r="B166" s="34" t="s">
        <v>230</v>
      </c>
      <c r="C166" s="29">
        <v>660.63</v>
      </c>
      <c r="D166" s="12" t="s">
        <v>49</v>
      </c>
      <c r="E166" s="12"/>
      <c r="F166" s="73"/>
    </row>
    <row r="167" spans="1:6" s="27" customFormat="1" ht="120">
      <c r="A167" s="2">
        <f t="shared" si="1"/>
        <v>107</v>
      </c>
      <c r="B167" s="34" t="s">
        <v>231</v>
      </c>
      <c r="C167" s="29">
        <v>1657.16</v>
      </c>
      <c r="D167" s="12" t="s">
        <v>49</v>
      </c>
      <c r="E167" s="12"/>
      <c r="F167" s="73"/>
    </row>
    <row r="168" spans="1:6" s="27" customFormat="1" ht="105.75">
      <c r="A168" s="2">
        <f>+A167+1</f>
        <v>108</v>
      </c>
      <c r="B168" s="34" t="s">
        <v>672</v>
      </c>
      <c r="C168" s="29">
        <v>478.45</v>
      </c>
      <c r="D168" s="12" t="s">
        <v>49</v>
      </c>
      <c r="E168" s="12"/>
      <c r="F168" s="73"/>
    </row>
    <row r="169" spans="1:6" s="27" customFormat="1" ht="19.5">
      <c r="A169" s="74" t="s">
        <v>444</v>
      </c>
      <c r="B169" s="105"/>
      <c r="C169" s="36"/>
      <c r="D169" s="106"/>
      <c r="E169" s="106"/>
      <c r="F169" s="106"/>
    </row>
    <row r="170" spans="1:6" s="27" customFormat="1" ht="66">
      <c r="A170" s="2">
        <f>+A168+1</f>
        <v>109</v>
      </c>
      <c r="B170" s="59" t="s">
        <v>620</v>
      </c>
      <c r="C170" s="62">
        <v>5190039</v>
      </c>
      <c r="D170" s="12" t="s">
        <v>49</v>
      </c>
      <c r="E170" s="21" t="s">
        <v>81</v>
      </c>
      <c r="F170" s="6" t="s">
        <v>445</v>
      </c>
    </row>
    <row r="171" spans="1:6" s="27" customFormat="1" ht="33">
      <c r="A171" s="2">
        <f>+A170+1</f>
        <v>110</v>
      </c>
      <c r="B171" s="59" t="s">
        <v>446</v>
      </c>
      <c r="C171" s="62">
        <v>4124433</v>
      </c>
      <c r="D171" s="12" t="s">
        <v>49</v>
      </c>
      <c r="E171" s="21" t="s">
        <v>81</v>
      </c>
      <c r="F171" s="6" t="s">
        <v>447</v>
      </c>
    </row>
    <row r="172" spans="1:6" s="27" customFormat="1" ht="33">
      <c r="A172" s="2">
        <f>+A171+1</f>
        <v>111</v>
      </c>
      <c r="B172" s="59" t="s">
        <v>448</v>
      </c>
      <c r="C172" s="62">
        <v>2082500</v>
      </c>
      <c r="D172" s="12" t="s">
        <v>49</v>
      </c>
      <c r="E172" s="21" t="s">
        <v>65</v>
      </c>
      <c r="F172" s="6" t="s">
        <v>447</v>
      </c>
    </row>
    <row r="173" spans="1:6" s="27" customFormat="1" ht="18">
      <c r="A173" s="58" t="s">
        <v>145</v>
      </c>
      <c r="B173" s="107"/>
      <c r="C173" s="68"/>
      <c r="D173" s="104"/>
      <c r="E173" s="104"/>
      <c r="F173" s="104"/>
    </row>
    <row r="174" spans="1:6" s="27" customFormat="1" ht="47.25">
      <c r="A174" s="2">
        <f>+A172+1</f>
        <v>112</v>
      </c>
      <c r="B174" s="17" t="s">
        <v>449</v>
      </c>
      <c r="C174" s="29">
        <v>499</v>
      </c>
      <c r="D174" s="12" t="s">
        <v>450</v>
      </c>
      <c r="E174" s="12"/>
      <c r="F174" s="73"/>
    </row>
    <row r="175" spans="1:6" s="27" customFormat="1" ht="31.5">
      <c r="A175" s="2">
        <f>+A174+1</f>
        <v>113</v>
      </c>
      <c r="B175" s="17" t="s">
        <v>451</v>
      </c>
      <c r="C175" s="29">
        <v>5000</v>
      </c>
      <c r="D175" s="12" t="s">
        <v>450</v>
      </c>
      <c r="E175" s="12"/>
      <c r="F175" s="73"/>
    </row>
    <row r="176" spans="1:6" s="27" customFormat="1" ht="31.5">
      <c r="A176" s="2">
        <f>+A175+1</f>
        <v>114</v>
      </c>
      <c r="B176" s="17" t="s">
        <v>452</v>
      </c>
      <c r="C176" s="29">
        <v>495</v>
      </c>
      <c r="D176" s="12" t="s">
        <v>450</v>
      </c>
      <c r="E176" s="12"/>
      <c r="F176" s="73"/>
    </row>
    <row r="177" spans="1:6" s="27" customFormat="1" ht="31.5">
      <c r="A177" s="2">
        <f>+A176+1</f>
        <v>115</v>
      </c>
      <c r="B177" s="17" t="s">
        <v>453</v>
      </c>
      <c r="C177" s="29">
        <v>2000</v>
      </c>
      <c r="D177" s="12" t="s">
        <v>450</v>
      </c>
      <c r="E177" s="12"/>
      <c r="F177" s="73"/>
    </row>
    <row r="178" spans="1:6" s="27" customFormat="1" ht="31.5">
      <c r="A178" s="2">
        <f>+A177+1</f>
        <v>116</v>
      </c>
      <c r="B178" s="17" t="s">
        <v>454</v>
      </c>
      <c r="C178" s="29">
        <v>5000</v>
      </c>
      <c r="D178" s="12" t="s">
        <v>450</v>
      </c>
      <c r="E178" s="12"/>
      <c r="F178" s="73"/>
    </row>
    <row r="179" spans="1:6" s="27" customFormat="1" ht="18">
      <c r="A179" s="58" t="s">
        <v>368</v>
      </c>
      <c r="B179" s="107"/>
      <c r="C179" s="68"/>
      <c r="D179" s="104"/>
      <c r="E179" s="104"/>
      <c r="F179" s="104"/>
    </row>
    <row r="180" spans="1:6" s="27" customFormat="1" ht="18">
      <c r="A180" s="58" t="s">
        <v>455</v>
      </c>
      <c r="B180" s="107"/>
      <c r="C180" s="68"/>
      <c r="D180" s="104"/>
      <c r="E180" s="104"/>
      <c r="F180" s="104"/>
    </row>
    <row r="181" spans="1:6" s="27" customFormat="1" ht="49.5">
      <c r="A181" s="2">
        <f>+A178+1</f>
        <v>117</v>
      </c>
      <c r="B181" s="59" t="s">
        <v>236</v>
      </c>
      <c r="C181" s="62" t="s">
        <v>126</v>
      </c>
      <c r="D181" s="12" t="s">
        <v>49</v>
      </c>
      <c r="E181" s="21" t="s">
        <v>133</v>
      </c>
      <c r="F181" s="6" t="s">
        <v>172</v>
      </c>
    </row>
    <row r="182" spans="1:6" s="27" customFormat="1" ht="132">
      <c r="A182" s="2">
        <f>+A181+1</f>
        <v>118</v>
      </c>
      <c r="B182" s="59" t="s">
        <v>237</v>
      </c>
      <c r="C182" s="62" t="s">
        <v>1</v>
      </c>
      <c r="D182" s="12" t="s">
        <v>49</v>
      </c>
      <c r="E182" s="21" t="s">
        <v>99</v>
      </c>
      <c r="F182" s="6" t="s">
        <v>7</v>
      </c>
    </row>
    <row r="183" spans="1:6" s="27" customFormat="1" ht="66">
      <c r="A183" s="2">
        <f>+A182+1</f>
        <v>119</v>
      </c>
      <c r="B183" s="59" t="s">
        <v>238</v>
      </c>
      <c r="C183" s="62" t="s">
        <v>68</v>
      </c>
      <c r="D183" s="12" t="s">
        <v>49</v>
      </c>
      <c r="E183" s="21" t="s">
        <v>99</v>
      </c>
      <c r="F183" s="6" t="s">
        <v>7</v>
      </c>
    </row>
    <row r="184" spans="1:6" s="27" customFormat="1" ht="99">
      <c r="A184" s="2">
        <f>+A183+1</f>
        <v>120</v>
      </c>
      <c r="B184" s="59" t="s">
        <v>239</v>
      </c>
      <c r="C184" s="62" t="s">
        <v>240</v>
      </c>
      <c r="D184" s="12" t="s">
        <v>49</v>
      </c>
      <c r="E184" s="21" t="s">
        <v>241</v>
      </c>
      <c r="F184" s="6" t="s">
        <v>7</v>
      </c>
    </row>
    <row r="185" spans="1:6" s="27" customFormat="1" ht="99">
      <c r="A185" s="2">
        <f>+A184+1</f>
        <v>121</v>
      </c>
      <c r="B185" s="59" t="s">
        <v>456</v>
      </c>
      <c r="C185" s="62" t="s">
        <v>457</v>
      </c>
      <c r="D185" s="12" t="s">
        <v>49</v>
      </c>
      <c r="E185" s="21" t="s">
        <v>241</v>
      </c>
      <c r="F185" s="6" t="s">
        <v>7</v>
      </c>
    </row>
    <row r="186" spans="1:6" s="27" customFormat="1" ht="19.5">
      <c r="A186" s="55" t="s">
        <v>370</v>
      </c>
      <c r="B186" s="108"/>
      <c r="C186" s="62"/>
      <c r="D186" s="109"/>
      <c r="E186" s="110"/>
      <c r="F186" s="109"/>
    </row>
    <row r="187" spans="1:6" s="27" customFormat="1" ht="19.5">
      <c r="A187" s="55" t="s">
        <v>369</v>
      </c>
      <c r="B187" s="108"/>
      <c r="C187" s="62"/>
      <c r="D187" s="109"/>
      <c r="E187" s="110"/>
      <c r="F187" s="109"/>
    </row>
    <row r="188" spans="1:6" s="27" customFormat="1" ht="18">
      <c r="A188" s="58" t="s">
        <v>20</v>
      </c>
      <c r="B188" s="107"/>
      <c r="C188" s="68"/>
      <c r="D188" s="104"/>
      <c r="E188" s="104"/>
      <c r="F188" s="104"/>
    </row>
    <row r="189" spans="1:6" s="27" customFormat="1" ht="82.5">
      <c r="A189" s="2">
        <f>+A185+1</f>
        <v>122</v>
      </c>
      <c r="B189" s="59" t="s">
        <v>253</v>
      </c>
      <c r="C189" s="62" t="s">
        <v>254</v>
      </c>
      <c r="D189" s="90" t="s">
        <v>107</v>
      </c>
      <c r="E189" s="21" t="s">
        <v>526</v>
      </c>
      <c r="F189" s="6" t="s">
        <v>467</v>
      </c>
    </row>
    <row r="190" spans="1:6" s="27" customFormat="1" ht="111.75" customHeight="1">
      <c r="A190" s="2">
        <f>+A189+1</f>
        <v>123</v>
      </c>
      <c r="B190" s="59" t="s">
        <v>466</v>
      </c>
      <c r="C190" s="62" t="s">
        <v>499</v>
      </c>
      <c r="D190" s="90" t="s">
        <v>107</v>
      </c>
      <c r="E190" s="21" t="s">
        <v>120</v>
      </c>
      <c r="F190" s="6" t="s">
        <v>467</v>
      </c>
    </row>
    <row r="191" spans="1:6" s="27" customFormat="1" ht="82.5">
      <c r="A191" s="2">
        <f>+A190+1</f>
        <v>124</v>
      </c>
      <c r="B191" s="59" t="s">
        <v>468</v>
      </c>
      <c r="C191" s="62" t="s">
        <v>469</v>
      </c>
      <c r="D191" s="90" t="s">
        <v>107</v>
      </c>
      <c r="E191" s="21" t="s">
        <v>120</v>
      </c>
      <c r="F191" s="6" t="s">
        <v>467</v>
      </c>
    </row>
    <row r="192" spans="1:6" s="27" customFormat="1" ht="82.5" customHeight="1">
      <c r="A192" s="2">
        <f>+A191+1</f>
        <v>125</v>
      </c>
      <c r="B192" s="59" t="s">
        <v>470</v>
      </c>
      <c r="C192" s="62" t="s">
        <v>471</v>
      </c>
      <c r="D192" s="90" t="s">
        <v>107</v>
      </c>
      <c r="E192" s="21" t="s">
        <v>120</v>
      </c>
      <c r="F192" s="6" t="s">
        <v>467</v>
      </c>
    </row>
    <row r="193" spans="1:6" s="27" customFormat="1" ht="99">
      <c r="A193" s="2">
        <f aca="true" t="shared" si="2" ref="A193:A221">+A192+1</f>
        <v>126</v>
      </c>
      <c r="B193" s="59" t="s">
        <v>472</v>
      </c>
      <c r="C193" s="62" t="s">
        <v>473</v>
      </c>
      <c r="D193" s="90" t="s">
        <v>107</v>
      </c>
      <c r="E193" s="21" t="s">
        <v>120</v>
      </c>
      <c r="F193" s="6" t="s">
        <v>467</v>
      </c>
    </row>
    <row r="194" spans="1:6" s="27" customFormat="1" ht="132">
      <c r="A194" s="2">
        <f t="shared" si="2"/>
        <v>127</v>
      </c>
      <c r="B194" s="59" t="s">
        <v>474</v>
      </c>
      <c r="C194" s="62" t="s">
        <v>475</v>
      </c>
      <c r="D194" s="90" t="s">
        <v>107</v>
      </c>
      <c r="E194" s="21" t="s">
        <v>120</v>
      </c>
      <c r="F194" s="6" t="s">
        <v>467</v>
      </c>
    </row>
    <row r="195" spans="1:6" s="27" customFormat="1" ht="34.5" customHeight="1">
      <c r="A195" s="2">
        <f t="shared" si="2"/>
        <v>128</v>
      </c>
      <c r="B195" s="59" t="s">
        <v>476</v>
      </c>
      <c r="C195" s="62" t="s">
        <v>477</v>
      </c>
      <c r="D195" s="90" t="s">
        <v>107</v>
      </c>
      <c r="E195" s="21" t="s">
        <v>103</v>
      </c>
      <c r="F195" s="6" t="s">
        <v>467</v>
      </c>
    </row>
    <row r="196" spans="1:6" s="27" customFormat="1" ht="63" customHeight="1">
      <c r="A196" s="2">
        <f t="shared" si="2"/>
        <v>129</v>
      </c>
      <c r="B196" s="59" t="s">
        <v>478</v>
      </c>
      <c r="C196" s="62" t="s">
        <v>479</v>
      </c>
      <c r="D196" s="90" t="s">
        <v>107</v>
      </c>
      <c r="E196" s="21" t="s">
        <v>120</v>
      </c>
      <c r="F196" s="6" t="s">
        <v>527</v>
      </c>
    </row>
    <row r="197" spans="1:6" s="27" customFormat="1" ht="48" customHeight="1">
      <c r="A197" s="2">
        <f t="shared" si="2"/>
        <v>130</v>
      </c>
      <c r="B197" s="59" t="s">
        <v>481</v>
      </c>
      <c r="C197" s="62" t="s">
        <v>480</v>
      </c>
      <c r="D197" s="90" t="s">
        <v>107</v>
      </c>
      <c r="E197" s="21" t="s">
        <v>120</v>
      </c>
      <c r="F197" s="6" t="s">
        <v>527</v>
      </c>
    </row>
    <row r="198" spans="1:6" s="27" customFormat="1" ht="50.25" customHeight="1">
      <c r="A198" s="2">
        <f t="shared" si="2"/>
        <v>131</v>
      </c>
      <c r="B198" s="59" t="s">
        <v>482</v>
      </c>
      <c r="C198" s="62" t="s">
        <v>483</v>
      </c>
      <c r="D198" s="90" t="s">
        <v>107</v>
      </c>
      <c r="E198" s="21" t="s">
        <v>120</v>
      </c>
      <c r="F198" s="6" t="s">
        <v>527</v>
      </c>
    </row>
    <row r="199" spans="1:6" s="27" customFormat="1" ht="67.5" customHeight="1">
      <c r="A199" s="2">
        <f t="shared" si="2"/>
        <v>132</v>
      </c>
      <c r="B199" s="59" t="s">
        <v>484</v>
      </c>
      <c r="C199" s="62" t="s">
        <v>485</v>
      </c>
      <c r="D199" s="90" t="s">
        <v>107</v>
      </c>
      <c r="E199" s="21" t="s">
        <v>120</v>
      </c>
      <c r="F199" s="6" t="s">
        <v>467</v>
      </c>
    </row>
    <row r="200" spans="1:6" s="27" customFormat="1" ht="50.25" customHeight="1">
      <c r="A200" s="2">
        <f t="shared" si="2"/>
        <v>133</v>
      </c>
      <c r="B200" s="59" t="s">
        <v>202</v>
      </c>
      <c r="C200" s="62" t="s">
        <v>281</v>
      </c>
      <c r="D200" s="90" t="s">
        <v>107</v>
      </c>
      <c r="E200" s="21" t="s">
        <v>48</v>
      </c>
      <c r="F200" s="6" t="s">
        <v>528</v>
      </c>
    </row>
    <row r="201" spans="1:6" s="27" customFormat="1" ht="66">
      <c r="A201" s="2">
        <f t="shared" si="2"/>
        <v>134</v>
      </c>
      <c r="B201" s="59" t="s">
        <v>256</v>
      </c>
      <c r="C201" s="62">
        <v>280.6</v>
      </c>
      <c r="D201" s="90" t="s">
        <v>107</v>
      </c>
      <c r="E201" s="21" t="s">
        <v>91</v>
      </c>
      <c r="F201" s="6"/>
    </row>
    <row r="202" spans="1:6" s="27" customFormat="1" ht="49.5">
      <c r="A202" s="2">
        <f t="shared" si="2"/>
        <v>135</v>
      </c>
      <c r="B202" s="59" t="s">
        <v>257</v>
      </c>
      <c r="C202" s="62" t="s">
        <v>486</v>
      </c>
      <c r="D202" s="90" t="s">
        <v>107</v>
      </c>
      <c r="E202" s="21" t="s">
        <v>120</v>
      </c>
      <c r="F202" s="6"/>
    </row>
    <row r="203" spans="1:6" s="27" customFormat="1" ht="99">
      <c r="A203" s="2">
        <f t="shared" si="2"/>
        <v>136</v>
      </c>
      <c r="B203" s="59" t="s">
        <v>258</v>
      </c>
      <c r="C203" s="62" t="s">
        <v>259</v>
      </c>
      <c r="D203" s="90" t="s">
        <v>107</v>
      </c>
      <c r="E203" s="21" t="s">
        <v>255</v>
      </c>
      <c r="F203" s="6" t="s">
        <v>527</v>
      </c>
    </row>
    <row r="204" spans="1:6" s="27" customFormat="1" ht="99">
      <c r="A204" s="2">
        <f t="shared" si="2"/>
        <v>137</v>
      </c>
      <c r="B204" s="59" t="s">
        <v>260</v>
      </c>
      <c r="C204" s="62" t="s">
        <v>261</v>
      </c>
      <c r="D204" s="90" t="s">
        <v>107</v>
      </c>
      <c r="E204" s="21" t="s">
        <v>255</v>
      </c>
      <c r="F204" s="6" t="s">
        <v>527</v>
      </c>
    </row>
    <row r="205" spans="1:6" s="27" customFormat="1" ht="69" customHeight="1">
      <c r="A205" s="2">
        <f t="shared" si="2"/>
        <v>138</v>
      </c>
      <c r="B205" s="59" t="s">
        <v>262</v>
      </c>
      <c r="C205" s="62" t="s">
        <v>263</v>
      </c>
      <c r="D205" s="90" t="s">
        <v>107</v>
      </c>
      <c r="E205" s="21" t="s">
        <v>255</v>
      </c>
      <c r="F205" s="6"/>
    </row>
    <row r="206" spans="1:6" s="27" customFormat="1" ht="49.5">
      <c r="A206" s="2">
        <f t="shared" si="2"/>
        <v>139</v>
      </c>
      <c r="B206" s="59" t="s">
        <v>264</v>
      </c>
      <c r="C206" s="62" t="s">
        <v>265</v>
      </c>
      <c r="D206" s="90" t="s">
        <v>107</v>
      </c>
      <c r="E206" s="21" t="s">
        <v>255</v>
      </c>
      <c r="F206" s="6"/>
    </row>
    <row r="207" spans="1:6" s="27" customFormat="1" ht="38.25" customHeight="1">
      <c r="A207" s="2">
        <f t="shared" si="2"/>
        <v>140</v>
      </c>
      <c r="B207" s="59" t="s">
        <v>266</v>
      </c>
      <c r="C207" s="62" t="s">
        <v>268</v>
      </c>
      <c r="D207" s="90" t="s">
        <v>107</v>
      </c>
      <c r="E207" s="21" t="s">
        <v>255</v>
      </c>
      <c r="F207" s="6"/>
    </row>
    <row r="208" spans="1:6" s="27" customFormat="1" ht="82.5">
      <c r="A208" s="2">
        <f t="shared" si="2"/>
        <v>141</v>
      </c>
      <c r="B208" s="59" t="s">
        <v>267</v>
      </c>
      <c r="C208" s="62" t="s">
        <v>269</v>
      </c>
      <c r="D208" s="90" t="s">
        <v>107</v>
      </c>
      <c r="E208" s="21" t="s">
        <v>255</v>
      </c>
      <c r="F208" s="6"/>
    </row>
    <row r="209" spans="1:6" s="27" customFormat="1" ht="66">
      <c r="A209" s="2">
        <f t="shared" si="2"/>
        <v>142</v>
      </c>
      <c r="B209" s="59" t="s">
        <v>270</v>
      </c>
      <c r="C209" s="62" t="s">
        <v>271</v>
      </c>
      <c r="D209" s="90" t="s">
        <v>107</v>
      </c>
      <c r="E209" s="21" t="s">
        <v>120</v>
      </c>
      <c r="F209" s="6"/>
    </row>
    <row r="210" spans="1:6" s="27" customFormat="1" ht="66">
      <c r="A210" s="2">
        <f t="shared" si="2"/>
        <v>143</v>
      </c>
      <c r="B210" s="59" t="s">
        <v>272</v>
      </c>
      <c r="C210" s="62" t="s">
        <v>273</v>
      </c>
      <c r="D210" s="90" t="s">
        <v>107</v>
      </c>
      <c r="E210" s="21" t="s">
        <v>139</v>
      </c>
      <c r="F210" s="21"/>
    </row>
    <row r="211" spans="1:6" s="27" customFormat="1" ht="49.5">
      <c r="A211" s="2">
        <f t="shared" si="2"/>
        <v>144</v>
      </c>
      <c r="B211" s="59" t="s">
        <v>274</v>
      </c>
      <c r="C211" s="62" t="s">
        <v>275</v>
      </c>
      <c r="D211" s="90" t="s">
        <v>107</v>
      </c>
      <c r="E211" s="21" t="s">
        <v>119</v>
      </c>
      <c r="F211" s="6"/>
    </row>
    <row r="212" spans="1:6" s="27" customFormat="1" ht="49.5">
      <c r="A212" s="2">
        <f t="shared" si="2"/>
        <v>145</v>
      </c>
      <c r="B212" s="59" t="s">
        <v>10</v>
      </c>
      <c r="C212" s="62" t="s">
        <v>276</v>
      </c>
      <c r="D212" s="90" t="s">
        <v>107</v>
      </c>
      <c r="E212" s="21" t="s">
        <v>119</v>
      </c>
      <c r="F212" s="6"/>
    </row>
    <row r="213" spans="1:6" s="27" customFormat="1" ht="63.75" customHeight="1">
      <c r="A213" s="2">
        <f t="shared" si="2"/>
        <v>146</v>
      </c>
      <c r="B213" s="59" t="s">
        <v>58</v>
      </c>
      <c r="C213" s="62" t="s">
        <v>277</v>
      </c>
      <c r="D213" s="90" t="s">
        <v>107</v>
      </c>
      <c r="E213" s="21" t="s">
        <v>120</v>
      </c>
      <c r="F213" s="6"/>
    </row>
    <row r="214" spans="1:6" s="27" customFormat="1" ht="99">
      <c r="A214" s="2">
        <f t="shared" si="2"/>
        <v>147</v>
      </c>
      <c r="B214" s="59" t="s">
        <v>278</v>
      </c>
      <c r="C214" s="62" t="s">
        <v>279</v>
      </c>
      <c r="D214" s="90" t="s">
        <v>107</v>
      </c>
      <c r="E214" s="21" t="s">
        <v>120</v>
      </c>
      <c r="F214" s="6"/>
    </row>
    <row r="215" spans="1:6" s="27" customFormat="1" ht="82.5" customHeight="1">
      <c r="A215" s="2">
        <f t="shared" si="2"/>
        <v>148</v>
      </c>
      <c r="B215" s="59" t="s">
        <v>106</v>
      </c>
      <c r="C215" s="62" t="s">
        <v>280</v>
      </c>
      <c r="D215" s="90" t="s">
        <v>107</v>
      </c>
      <c r="E215" s="21" t="s">
        <v>120</v>
      </c>
      <c r="F215" s="6"/>
    </row>
    <row r="216" spans="1:6" s="27" customFormat="1" ht="53.25" customHeight="1">
      <c r="A216" s="2">
        <f t="shared" si="2"/>
        <v>149</v>
      </c>
      <c r="B216" s="59" t="s">
        <v>488</v>
      </c>
      <c r="C216" s="62" t="s">
        <v>487</v>
      </c>
      <c r="D216" s="90" t="s">
        <v>107</v>
      </c>
      <c r="E216" s="6" t="s">
        <v>65</v>
      </c>
      <c r="F216" s="6" t="s">
        <v>529</v>
      </c>
    </row>
    <row r="217" spans="1:6" s="27" customFormat="1" ht="82.5">
      <c r="A217" s="2">
        <f t="shared" si="2"/>
        <v>150</v>
      </c>
      <c r="B217" s="59" t="s">
        <v>282</v>
      </c>
      <c r="C217" s="62" t="s">
        <v>283</v>
      </c>
      <c r="D217" s="90" t="s">
        <v>107</v>
      </c>
      <c r="E217" s="21" t="s">
        <v>120</v>
      </c>
      <c r="F217" s="6"/>
    </row>
    <row r="218" spans="1:6" s="27" customFormat="1" ht="82.5">
      <c r="A218" s="2">
        <f t="shared" si="2"/>
        <v>151</v>
      </c>
      <c r="B218" s="59" t="s">
        <v>284</v>
      </c>
      <c r="C218" s="62" t="s">
        <v>285</v>
      </c>
      <c r="D218" s="90" t="s">
        <v>107</v>
      </c>
      <c r="E218" s="21" t="s">
        <v>120</v>
      </c>
      <c r="F218" s="6"/>
    </row>
    <row r="219" spans="1:6" s="27" customFormat="1" ht="33">
      <c r="A219" s="2">
        <f t="shared" si="2"/>
        <v>152</v>
      </c>
      <c r="B219" s="59" t="s">
        <v>489</v>
      </c>
      <c r="C219" s="62" t="s">
        <v>286</v>
      </c>
      <c r="D219" s="90" t="s">
        <v>107</v>
      </c>
      <c r="E219" s="21" t="s">
        <v>120</v>
      </c>
      <c r="F219" s="6"/>
    </row>
    <row r="220" spans="1:6" s="27" customFormat="1" ht="48.75" customHeight="1">
      <c r="A220" s="2">
        <f t="shared" si="2"/>
        <v>153</v>
      </c>
      <c r="B220" s="59" t="s">
        <v>490</v>
      </c>
      <c r="C220" s="62" t="s">
        <v>491</v>
      </c>
      <c r="D220" s="90" t="s">
        <v>107</v>
      </c>
      <c r="E220" s="6" t="s">
        <v>65</v>
      </c>
      <c r="F220" s="6"/>
    </row>
    <row r="221" spans="1:6" s="27" customFormat="1" ht="79.5" customHeight="1">
      <c r="A221" s="2">
        <f t="shared" si="2"/>
        <v>154</v>
      </c>
      <c r="B221" s="98" t="s">
        <v>669</v>
      </c>
      <c r="C221" s="62" t="s">
        <v>492</v>
      </c>
      <c r="D221" s="90" t="s">
        <v>107</v>
      </c>
      <c r="E221" s="6" t="s">
        <v>65</v>
      </c>
      <c r="F221" s="6" t="s">
        <v>530</v>
      </c>
    </row>
    <row r="222" spans="1:6" s="27" customFormat="1" ht="19.5">
      <c r="A222" s="55" t="s">
        <v>371</v>
      </c>
      <c r="B222" s="108"/>
      <c r="C222" s="62"/>
      <c r="D222" s="109"/>
      <c r="E222" s="110"/>
      <c r="F222" s="109"/>
    </row>
    <row r="223" spans="1:6" s="27" customFormat="1" ht="19.5">
      <c r="A223" s="55" t="s">
        <v>95</v>
      </c>
      <c r="B223" s="108"/>
      <c r="C223" s="62"/>
      <c r="D223" s="109"/>
      <c r="E223" s="110"/>
      <c r="F223" s="109"/>
    </row>
    <row r="224" spans="1:6" s="27" customFormat="1" ht="19.5">
      <c r="A224" s="55" t="s">
        <v>66</v>
      </c>
      <c r="B224" s="108"/>
      <c r="C224" s="62"/>
      <c r="D224" s="109"/>
      <c r="E224" s="110"/>
      <c r="F224" s="109"/>
    </row>
    <row r="225" spans="1:6" s="27" customFormat="1" ht="62.25" customHeight="1">
      <c r="A225" s="2">
        <f>+A221+1</f>
        <v>155</v>
      </c>
      <c r="B225" s="59" t="s">
        <v>36</v>
      </c>
      <c r="C225" s="62" t="s">
        <v>362</v>
      </c>
      <c r="D225" s="90" t="s">
        <v>107</v>
      </c>
      <c r="E225" s="21" t="s">
        <v>81</v>
      </c>
      <c r="F225" s="7" t="s">
        <v>531</v>
      </c>
    </row>
    <row r="226" spans="1:6" s="27" customFormat="1" ht="126">
      <c r="A226" s="2">
        <f>+A225+1</f>
        <v>156</v>
      </c>
      <c r="B226" s="59" t="s">
        <v>493</v>
      </c>
      <c r="C226" s="62" t="s">
        <v>494</v>
      </c>
      <c r="D226" s="90" t="s">
        <v>107</v>
      </c>
      <c r="E226" s="90" t="s">
        <v>495</v>
      </c>
      <c r="F226" s="7" t="s">
        <v>532</v>
      </c>
    </row>
    <row r="227" spans="1:6" s="27" customFormat="1" ht="82.5">
      <c r="A227" s="2">
        <f>+A226+1</f>
        <v>157</v>
      </c>
      <c r="B227" s="59" t="s">
        <v>363</v>
      </c>
      <c r="C227" s="62" t="s">
        <v>670</v>
      </c>
      <c r="D227" s="90" t="s">
        <v>107</v>
      </c>
      <c r="E227" s="21" t="s">
        <v>533</v>
      </c>
      <c r="F227" s="6"/>
    </row>
    <row r="228" spans="1:6" s="27" customFormat="1" ht="19.5">
      <c r="A228" s="55" t="s">
        <v>623</v>
      </c>
      <c r="B228" s="108"/>
      <c r="C228" s="62"/>
      <c r="D228" s="109"/>
      <c r="E228" s="110"/>
      <c r="F228" s="109"/>
    </row>
    <row r="229" spans="1:6" s="27" customFormat="1" ht="19.5">
      <c r="A229" s="55" t="s">
        <v>621</v>
      </c>
      <c r="B229" s="108"/>
      <c r="C229" s="62"/>
      <c r="D229" s="109"/>
      <c r="E229" s="110"/>
      <c r="F229" s="109"/>
    </row>
    <row r="230" spans="1:6" s="27" customFormat="1" ht="84" customHeight="1">
      <c r="A230" s="2">
        <f>+A227+1</f>
        <v>158</v>
      </c>
      <c r="B230" s="59" t="s">
        <v>622</v>
      </c>
      <c r="C230" s="62">
        <v>417</v>
      </c>
      <c r="D230" s="90" t="s">
        <v>107</v>
      </c>
      <c r="E230" s="21"/>
      <c r="F230" s="6"/>
    </row>
    <row r="231" spans="1:6" s="27" customFormat="1" ht="49.5">
      <c r="A231" s="2">
        <f aca="true" t="shared" si="3" ref="A231:A258">+A230+1</f>
        <v>159</v>
      </c>
      <c r="B231" s="59" t="s">
        <v>287</v>
      </c>
      <c r="C231" s="62" t="s">
        <v>288</v>
      </c>
      <c r="D231" s="90" t="s">
        <v>107</v>
      </c>
      <c r="E231" s="21" t="s">
        <v>87</v>
      </c>
      <c r="F231" s="6"/>
    </row>
    <row r="232" spans="1:6" s="27" customFormat="1" ht="49.5">
      <c r="A232" s="2">
        <f t="shared" si="3"/>
        <v>160</v>
      </c>
      <c r="B232" s="59" t="s">
        <v>156</v>
      </c>
      <c r="C232" s="62" t="s">
        <v>152</v>
      </c>
      <c r="D232" s="90" t="s">
        <v>107</v>
      </c>
      <c r="E232" s="21" t="s">
        <v>515</v>
      </c>
      <c r="F232" s="6"/>
    </row>
    <row r="233" spans="1:6" s="27" customFormat="1" ht="148.5">
      <c r="A233" s="2">
        <f t="shared" si="3"/>
        <v>161</v>
      </c>
      <c r="B233" s="59" t="s">
        <v>289</v>
      </c>
      <c r="C233" s="62" t="s">
        <v>290</v>
      </c>
      <c r="D233" s="90" t="s">
        <v>107</v>
      </c>
      <c r="E233" s="21" t="s">
        <v>87</v>
      </c>
      <c r="F233" s="6" t="s">
        <v>534</v>
      </c>
    </row>
    <row r="234" spans="1:6" s="27" customFormat="1" ht="49.5">
      <c r="A234" s="2">
        <f t="shared" si="3"/>
        <v>162</v>
      </c>
      <c r="B234" s="59" t="s">
        <v>291</v>
      </c>
      <c r="C234" s="62" t="s">
        <v>292</v>
      </c>
      <c r="D234" s="90" t="s">
        <v>107</v>
      </c>
      <c r="E234" s="21" t="s">
        <v>87</v>
      </c>
      <c r="F234" s="6"/>
    </row>
    <row r="235" spans="1:6" s="27" customFormat="1" ht="49.5">
      <c r="A235" s="2">
        <f t="shared" si="3"/>
        <v>163</v>
      </c>
      <c r="B235" s="59" t="s">
        <v>516</v>
      </c>
      <c r="C235" s="62" t="s">
        <v>517</v>
      </c>
      <c r="D235" s="90" t="s">
        <v>107</v>
      </c>
      <c r="E235" s="21" t="s">
        <v>518</v>
      </c>
      <c r="F235" s="6"/>
    </row>
    <row r="236" spans="1:6" s="27" customFormat="1" ht="49.5">
      <c r="A236" s="2">
        <f t="shared" si="3"/>
        <v>164</v>
      </c>
      <c r="B236" s="59" t="s">
        <v>293</v>
      </c>
      <c r="C236" s="62">
        <v>55193.9</v>
      </c>
      <c r="D236" s="90" t="s">
        <v>107</v>
      </c>
      <c r="E236" s="21" t="s">
        <v>519</v>
      </c>
      <c r="F236" s="6" t="s">
        <v>671</v>
      </c>
    </row>
    <row r="237" spans="1:6" s="27" customFormat="1" ht="33">
      <c r="A237" s="2">
        <f t="shared" si="3"/>
        <v>165</v>
      </c>
      <c r="B237" s="59" t="s">
        <v>294</v>
      </c>
      <c r="C237" s="62" t="s">
        <v>295</v>
      </c>
      <c r="D237" s="90" t="s">
        <v>107</v>
      </c>
      <c r="E237" s="21" t="s">
        <v>87</v>
      </c>
      <c r="F237" s="6"/>
    </row>
    <row r="238" spans="1:6" s="27" customFormat="1" ht="33">
      <c r="A238" s="2">
        <f t="shared" si="3"/>
        <v>166</v>
      </c>
      <c r="B238" s="59" t="s">
        <v>296</v>
      </c>
      <c r="C238" s="62" t="s">
        <v>500</v>
      </c>
      <c r="D238" s="90" t="s">
        <v>107</v>
      </c>
      <c r="E238" s="21" t="s">
        <v>87</v>
      </c>
      <c r="F238" s="6" t="s">
        <v>535</v>
      </c>
    </row>
    <row r="239" spans="1:6" s="27" customFormat="1" ht="33">
      <c r="A239" s="2">
        <f t="shared" si="3"/>
        <v>167</v>
      </c>
      <c r="B239" s="59" t="s">
        <v>297</v>
      </c>
      <c r="C239" s="62" t="s">
        <v>298</v>
      </c>
      <c r="D239" s="90" t="s">
        <v>107</v>
      </c>
      <c r="E239" s="21" t="s">
        <v>103</v>
      </c>
      <c r="F239" s="6" t="s">
        <v>536</v>
      </c>
    </row>
    <row r="240" spans="1:6" s="27" customFormat="1" ht="18">
      <c r="A240" s="2">
        <f>+A239+1</f>
        <v>168</v>
      </c>
      <c r="B240" s="59" t="s">
        <v>520</v>
      </c>
      <c r="C240" s="62">
        <v>20000</v>
      </c>
      <c r="D240" s="90" t="s">
        <v>107</v>
      </c>
      <c r="E240" s="21" t="s">
        <v>537</v>
      </c>
      <c r="F240" s="6"/>
    </row>
    <row r="241" spans="1:6" s="27" customFormat="1" ht="18">
      <c r="A241" s="2">
        <f>+A240+1</f>
        <v>169</v>
      </c>
      <c r="B241" s="59" t="s">
        <v>521</v>
      </c>
      <c r="C241" s="62">
        <v>50000</v>
      </c>
      <c r="D241" s="90" t="s">
        <v>107</v>
      </c>
      <c r="E241" s="21" t="s">
        <v>537</v>
      </c>
      <c r="F241" s="6"/>
    </row>
    <row r="242" spans="1:6" s="27" customFormat="1" ht="34.5" customHeight="1">
      <c r="A242" s="2">
        <f>+A241+1</f>
        <v>170</v>
      </c>
      <c r="B242" s="59" t="s">
        <v>299</v>
      </c>
      <c r="C242" s="62" t="s">
        <v>300</v>
      </c>
      <c r="D242" s="90" t="s">
        <v>107</v>
      </c>
      <c r="E242" s="21" t="s">
        <v>87</v>
      </c>
      <c r="F242" s="6"/>
    </row>
    <row r="243" spans="1:6" s="27" customFormat="1" ht="33">
      <c r="A243" s="2">
        <f t="shared" si="3"/>
        <v>171</v>
      </c>
      <c r="B243" s="59" t="s">
        <v>301</v>
      </c>
      <c r="C243" s="62" t="s">
        <v>302</v>
      </c>
      <c r="D243" s="90" t="s">
        <v>107</v>
      </c>
      <c r="E243" s="21" t="s">
        <v>119</v>
      </c>
      <c r="F243" s="6"/>
    </row>
    <row r="244" spans="1:6" s="27" customFormat="1" ht="20.25" customHeight="1">
      <c r="A244" s="2">
        <f t="shared" si="3"/>
        <v>172</v>
      </c>
      <c r="B244" s="59" t="s">
        <v>34</v>
      </c>
      <c r="C244" s="62">
        <v>515000</v>
      </c>
      <c r="D244" s="90" t="s">
        <v>107</v>
      </c>
      <c r="E244" s="21" t="s">
        <v>150</v>
      </c>
      <c r="F244" s="6" t="s">
        <v>538</v>
      </c>
    </row>
    <row r="245" spans="1:6" s="27" customFormat="1" ht="33">
      <c r="A245" s="2">
        <f t="shared" si="3"/>
        <v>173</v>
      </c>
      <c r="B245" s="59" t="s">
        <v>501</v>
      </c>
      <c r="C245" s="62">
        <v>100000</v>
      </c>
      <c r="D245" s="90" t="s">
        <v>107</v>
      </c>
      <c r="E245" s="21" t="s">
        <v>539</v>
      </c>
      <c r="F245" s="6"/>
    </row>
    <row r="246" spans="1:6" s="27" customFormat="1" ht="33">
      <c r="A246" s="2">
        <f t="shared" si="3"/>
        <v>174</v>
      </c>
      <c r="B246" s="59" t="s">
        <v>502</v>
      </c>
      <c r="C246" s="62">
        <v>50000</v>
      </c>
      <c r="D246" s="90" t="s">
        <v>107</v>
      </c>
      <c r="E246" s="21" t="s">
        <v>539</v>
      </c>
      <c r="F246" s="6"/>
    </row>
    <row r="247" spans="1:6" s="27" customFormat="1" ht="33">
      <c r="A247" s="2">
        <f t="shared" si="3"/>
        <v>175</v>
      </c>
      <c r="B247" s="59" t="s">
        <v>503</v>
      </c>
      <c r="C247" s="62">
        <v>40000</v>
      </c>
      <c r="D247" s="90" t="s">
        <v>107</v>
      </c>
      <c r="E247" s="21" t="s">
        <v>539</v>
      </c>
      <c r="F247" s="6"/>
    </row>
    <row r="248" spans="1:6" s="27" customFormat="1" ht="33">
      <c r="A248" s="2">
        <f t="shared" si="3"/>
        <v>176</v>
      </c>
      <c r="B248" s="59" t="s">
        <v>504</v>
      </c>
      <c r="C248" s="62">
        <v>90000</v>
      </c>
      <c r="D248" s="90" t="s">
        <v>107</v>
      </c>
      <c r="E248" s="21" t="s">
        <v>539</v>
      </c>
      <c r="F248" s="6"/>
    </row>
    <row r="249" spans="1:6" s="27" customFormat="1" ht="33">
      <c r="A249" s="2">
        <f t="shared" si="3"/>
        <v>177</v>
      </c>
      <c r="B249" s="59" t="s">
        <v>505</v>
      </c>
      <c r="C249" s="62">
        <v>150000</v>
      </c>
      <c r="D249" s="90" t="s">
        <v>107</v>
      </c>
      <c r="E249" s="21" t="s">
        <v>540</v>
      </c>
      <c r="F249" s="6"/>
    </row>
    <row r="250" spans="1:6" s="27" customFormat="1" ht="33">
      <c r="A250" s="2">
        <f t="shared" si="3"/>
        <v>178</v>
      </c>
      <c r="B250" s="59" t="s">
        <v>506</v>
      </c>
      <c r="C250" s="62">
        <v>180000</v>
      </c>
      <c r="D250" s="90" t="s">
        <v>107</v>
      </c>
      <c r="E250" s="21" t="s">
        <v>540</v>
      </c>
      <c r="F250" s="6"/>
    </row>
    <row r="251" spans="1:6" s="27" customFormat="1" ht="33">
      <c r="A251" s="2">
        <f t="shared" si="3"/>
        <v>179</v>
      </c>
      <c r="B251" s="59" t="s">
        <v>507</v>
      </c>
      <c r="C251" s="62">
        <v>80000</v>
      </c>
      <c r="D251" s="90" t="s">
        <v>107</v>
      </c>
      <c r="E251" s="21" t="s">
        <v>540</v>
      </c>
      <c r="F251" s="6"/>
    </row>
    <row r="252" spans="1:6" s="27" customFormat="1" ht="33">
      <c r="A252" s="2">
        <f t="shared" si="3"/>
        <v>180</v>
      </c>
      <c r="B252" s="59" t="s">
        <v>303</v>
      </c>
      <c r="C252" s="62">
        <v>250000</v>
      </c>
      <c r="D252" s="90" t="s">
        <v>107</v>
      </c>
      <c r="E252" s="21" t="s">
        <v>540</v>
      </c>
      <c r="F252" s="6"/>
    </row>
    <row r="253" spans="1:6" s="27" customFormat="1" ht="33">
      <c r="A253" s="2">
        <f t="shared" si="3"/>
        <v>181</v>
      </c>
      <c r="B253" s="59" t="s">
        <v>508</v>
      </c>
      <c r="C253" s="62">
        <v>90000</v>
      </c>
      <c r="D253" s="90" t="s">
        <v>107</v>
      </c>
      <c r="E253" s="21" t="s">
        <v>119</v>
      </c>
      <c r="F253" s="6"/>
    </row>
    <row r="254" spans="1:6" s="27" customFormat="1" ht="33">
      <c r="A254" s="2">
        <f t="shared" si="3"/>
        <v>182</v>
      </c>
      <c r="B254" s="59" t="s">
        <v>509</v>
      </c>
      <c r="C254" s="62">
        <v>25000</v>
      </c>
      <c r="D254" s="90" t="s">
        <v>107</v>
      </c>
      <c r="E254" s="21" t="s">
        <v>541</v>
      </c>
      <c r="F254" s="6"/>
    </row>
    <row r="255" spans="1:6" s="27" customFormat="1" ht="33">
      <c r="A255" s="2">
        <f t="shared" si="3"/>
        <v>183</v>
      </c>
      <c r="B255" s="59" t="s">
        <v>510</v>
      </c>
      <c r="C255" s="62">
        <v>150000</v>
      </c>
      <c r="D255" s="90" t="s">
        <v>107</v>
      </c>
      <c r="E255" s="21" t="s">
        <v>511</v>
      </c>
      <c r="F255" s="6"/>
    </row>
    <row r="256" spans="1:6" s="27" customFormat="1" ht="33">
      <c r="A256" s="2">
        <f t="shared" si="3"/>
        <v>184</v>
      </c>
      <c r="B256" s="59" t="s">
        <v>512</v>
      </c>
      <c r="C256" s="62">
        <v>50000</v>
      </c>
      <c r="D256" s="90" t="s">
        <v>107</v>
      </c>
      <c r="E256" s="21" t="s">
        <v>511</v>
      </c>
      <c r="F256" s="6"/>
    </row>
    <row r="257" spans="1:6" s="27" customFormat="1" ht="33">
      <c r="A257" s="2">
        <f t="shared" si="3"/>
        <v>185</v>
      </c>
      <c r="B257" s="59" t="s">
        <v>513</v>
      </c>
      <c r="C257" s="62">
        <v>100000</v>
      </c>
      <c r="D257" s="90" t="s">
        <v>107</v>
      </c>
      <c r="E257" s="21" t="s">
        <v>511</v>
      </c>
      <c r="F257" s="6"/>
    </row>
    <row r="258" spans="1:6" s="27" customFormat="1" ht="33">
      <c r="A258" s="2">
        <f t="shared" si="3"/>
        <v>186</v>
      </c>
      <c r="B258" s="59" t="s">
        <v>514</v>
      </c>
      <c r="C258" s="62">
        <v>1200000</v>
      </c>
      <c r="D258" s="90" t="s">
        <v>107</v>
      </c>
      <c r="E258" s="21" t="s">
        <v>511</v>
      </c>
      <c r="F258" s="6"/>
    </row>
    <row r="259" spans="1:6" s="25" customFormat="1" ht="19.5">
      <c r="A259" s="55" t="s">
        <v>30</v>
      </c>
      <c r="B259" s="108"/>
      <c r="C259" s="62"/>
      <c r="D259" s="109"/>
      <c r="E259" s="110"/>
      <c r="F259" s="109"/>
    </row>
    <row r="260" spans="1:6" s="27" customFormat="1" ht="18">
      <c r="A260" s="58" t="s">
        <v>522</v>
      </c>
      <c r="B260" s="107"/>
      <c r="C260" s="69"/>
      <c r="D260" s="111"/>
      <c r="E260" s="111"/>
      <c r="F260" s="111"/>
    </row>
    <row r="261" spans="1:6" s="27" customFormat="1" ht="18">
      <c r="A261" s="58" t="s">
        <v>606</v>
      </c>
      <c r="B261" s="107"/>
      <c r="C261" s="69"/>
      <c r="D261" s="111"/>
      <c r="E261" s="111"/>
      <c r="F261" s="111"/>
    </row>
    <row r="262" spans="1:6" s="27" customFormat="1" ht="66">
      <c r="A262" s="2">
        <f>+A258+1</f>
        <v>187</v>
      </c>
      <c r="B262" s="59" t="s">
        <v>523</v>
      </c>
      <c r="C262" s="62" t="s">
        <v>524</v>
      </c>
      <c r="D262" s="90" t="s">
        <v>107</v>
      </c>
      <c r="E262" s="21" t="s">
        <v>81</v>
      </c>
      <c r="F262" s="6" t="s">
        <v>525</v>
      </c>
    </row>
    <row r="263" spans="1:6" s="25" customFormat="1" ht="19.5">
      <c r="A263" s="55" t="s">
        <v>164</v>
      </c>
      <c r="B263" s="56"/>
      <c r="C263" s="62"/>
      <c r="D263" s="57"/>
      <c r="E263" s="30"/>
      <c r="F263" s="57"/>
    </row>
    <row r="264" spans="1:6" s="27" customFormat="1" ht="18">
      <c r="A264" s="58" t="s">
        <v>41</v>
      </c>
      <c r="B264" s="31"/>
      <c r="C264" s="68"/>
      <c r="D264" s="32"/>
      <c r="E264" s="32"/>
      <c r="F264" s="32"/>
    </row>
    <row r="265" spans="1:6" s="27" customFormat="1" ht="18">
      <c r="A265" s="58" t="s">
        <v>649</v>
      </c>
      <c r="B265" s="31"/>
      <c r="C265" s="68"/>
      <c r="D265" s="32"/>
      <c r="E265" s="32"/>
      <c r="F265" s="32"/>
    </row>
    <row r="266" spans="1:6" s="27" customFormat="1" ht="33">
      <c r="A266" s="80">
        <f>+A262+1</f>
        <v>188</v>
      </c>
      <c r="B266" s="76" t="s">
        <v>645</v>
      </c>
      <c r="C266" s="82" t="s">
        <v>646</v>
      </c>
      <c r="D266" s="83" t="s">
        <v>107</v>
      </c>
      <c r="E266" s="78"/>
      <c r="F266" s="78"/>
    </row>
    <row r="267" spans="1:6" s="27" customFormat="1" ht="18">
      <c r="A267" s="58" t="s">
        <v>178</v>
      </c>
      <c r="B267" s="31"/>
      <c r="C267" s="68"/>
      <c r="D267" s="32"/>
      <c r="E267" s="32"/>
      <c r="F267" s="32"/>
    </row>
    <row r="268" spans="1:6" s="27" customFormat="1" ht="64.5">
      <c r="A268" s="2">
        <f>+A266+1</f>
        <v>189</v>
      </c>
      <c r="B268" s="20" t="s">
        <v>647</v>
      </c>
      <c r="C268" s="29">
        <v>76.9581</v>
      </c>
      <c r="D268" s="12" t="s">
        <v>107</v>
      </c>
      <c r="E268" s="14"/>
      <c r="F268" s="14"/>
    </row>
    <row r="269" spans="1:6" s="27" customFormat="1" ht="18">
      <c r="A269" s="58" t="s">
        <v>165</v>
      </c>
      <c r="B269" s="31"/>
      <c r="C269" s="68"/>
      <c r="D269" s="32"/>
      <c r="E269" s="32"/>
      <c r="F269" s="32"/>
    </row>
    <row r="270" spans="1:6" s="27" customFormat="1" ht="48">
      <c r="A270" s="2">
        <f>+A268+1</f>
        <v>190</v>
      </c>
      <c r="B270" s="20" t="s">
        <v>648</v>
      </c>
      <c r="C270" s="29">
        <v>25</v>
      </c>
      <c r="D270" s="12" t="s">
        <v>107</v>
      </c>
      <c r="E270" s="12"/>
      <c r="F270" s="12"/>
    </row>
    <row r="271" spans="1:6" s="27" customFormat="1" ht="18">
      <c r="A271" s="58" t="s">
        <v>70</v>
      </c>
      <c r="B271" s="31"/>
      <c r="C271" s="68"/>
      <c r="D271" s="32"/>
      <c r="E271" s="32"/>
      <c r="F271" s="32"/>
    </row>
    <row r="272" spans="1:6" s="27" customFormat="1" ht="47.25">
      <c r="A272" s="2">
        <f>+A270+1</f>
        <v>191</v>
      </c>
      <c r="B272" s="11" t="s">
        <v>657</v>
      </c>
      <c r="C272" s="62" t="s">
        <v>659</v>
      </c>
      <c r="D272" s="12" t="s">
        <v>107</v>
      </c>
      <c r="E272" s="9" t="s">
        <v>660</v>
      </c>
      <c r="F272" s="12"/>
    </row>
    <row r="273" spans="1:6" s="27" customFormat="1" ht="33">
      <c r="A273" s="2">
        <f>+A272+1</f>
        <v>192</v>
      </c>
      <c r="B273" s="11" t="s">
        <v>658</v>
      </c>
      <c r="C273" s="62" t="s">
        <v>661</v>
      </c>
      <c r="D273" s="12" t="s">
        <v>107</v>
      </c>
      <c r="E273" s="9" t="s">
        <v>662</v>
      </c>
      <c r="F273" s="12"/>
    </row>
    <row r="274" spans="1:6" s="25" customFormat="1" ht="19.5">
      <c r="A274" s="55" t="s">
        <v>136</v>
      </c>
      <c r="B274" s="56"/>
      <c r="C274" s="62"/>
      <c r="D274" s="57"/>
      <c r="E274" s="30"/>
      <c r="F274" s="57"/>
    </row>
    <row r="275" spans="1:6" s="27" customFormat="1" ht="18">
      <c r="A275" s="58" t="s">
        <v>11</v>
      </c>
      <c r="B275" s="31"/>
      <c r="C275" s="68"/>
      <c r="D275" s="32"/>
      <c r="E275" s="52"/>
      <c r="F275" s="52"/>
    </row>
    <row r="276" spans="1:6" s="27" customFormat="1" ht="18">
      <c r="A276" s="58" t="s">
        <v>2</v>
      </c>
      <c r="B276" s="31"/>
      <c r="C276" s="68"/>
      <c r="D276" s="32"/>
      <c r="E276" s="52"/>
      <c r="F276" s="52"/>
    </row>
    <row r="277" spans="1:6" s="27" customFormat="1" ht="66">
      <c r="A277" s="2">
        <f>+A273+1</f>
        <v>193</v>
      </c>
      <c r="B277" s="91" t="s">
        <v>167</v>
      </c>
      <c r="C277" s="29">
        <v>190</v>
      </c>
      <c r="D277" s="12" t="s">
        <v>107</v>
      </c>
      <c r="E277" s="12" t="s">
        <v>71</v>
      </c>
      <c r="F277" s="12" t="s">
        <v>21</v>
      </c>
    </row>
    <row r="278" spans="1:6" s="27" customFormat="1" ht="18">
      <c r="A278" s="58" t="s">
        <v>309</v>
      </c>
      <c r="B278" s="31"/>
      <c r="C278" s="68"/>
      <c r="D278" s="32"/>
      <c r="E278" s="32"/>
      <c r="F278" s="32"/>
    </row>
    <row r="279" spans="1:6" s="27" customFormat="1" ht="33">
      <c r="A279" s="2">
        <f>+A277+1</f>
        <v>194</v>
      </c>
      <c r="B279" s="91" t="s">
        <v>310</v>
      </c>
      <c r="C279" s="29">
        <v>3000000</v>
      </c>
      <c r="D279" s="12" t="s">
        <v>107</v>
      </c>
      <c r="E279" s="12"/>
      <c r="F279" s="12"/>
    </row>
    <row r="280" spans="1:6" s="27" customFormat="1" ht="18">
      <c r="A280" s="58" t="s">
        <v>174</v>
      </c>
      <c r="B280" s="31"/>
      <c r="C280" s="68"/>
      <c r="D280" s="32"/>
      <c r="E280" s="32"/>
      <c r="F280" s="32"/>
    </row>
    <row r="281" spans="1:6" s="27" customFormat="1" ht="18">
      <c r="A281" s="58" t="s">
        <v>163</v>
      </c>
      <c r="B281" s="31"/>
      <c r="C281" s="68"/>
      <c r="D281" s="32"/>
      <c r="E281" s="32"/>
      <c r="F281" s="32"/>
    </row>
    <row r="282" spans="1:6" s="27" customFormat="1" ht="49.5">
      <c r="A282" s="2">
        <f>+A279+1</f>
        <v>195</v>
      </c>
      <c r="B282" s="91" t="s">
        <v>559</v>
      </c>
      <c r="C282" s="29">
        <v>15679</v>
      </c>
      <c r="D282" s="12" t="s">
        <v>107</v>
      </c>
      <c r="E282" s="12" t="s">
        <v>115</v>
      </c>
      <c r="F282" s="3"/>
    </row>
    <row r="283" spans="1:6" s="27" customFormat="1" ht="18">
      <c r="A283" s="58" t="s">
        <v>42</v>
      </c>
      <c r="B283" s="31"/>
      <c r="C283" s="68"/>
      <c r="D283" s="32"/>
      <c r="E283" s="52"/>
      <c r="F283" s="52"/>
    </row>
    <row r="284" spans="1:6" s="27" customFormat="1" ht="18">
      <c r="A284" s="58" t="s">
        <v>121</v>
      </c>
      <c r="B284" s="31"/>
      <c r="C284" s="68"/>
      <c r="D284" s="32"/>
      <c r="E284" s="52"/>
      <c r="F284" s="52"/>
    </row>
    <row r="285" spans="1:6" s="27" customFormat="1" ht="57.75" customHeight="1">
      <c r="A285" s="2">
        <f>+A282+1</f>
        <v>196</v>
      </c>
      <c r="B285" s="91" t="s">
        <v>319</v>
      </c>
      <c r="C285" s="29" t="s">
        <v>320</v>
      </c>
      <c r="D285" s="12" t="s">
        <v>107</v>
      </c>
      <c r="E285" s="12" t="s">
        <v>321</v>
      </c>
      <c r="F285" s="3"/>
    </row>
    <row r="286" spans="1:6" s="27" customFormat="1" ht="49.5">
      <c r="A286" s="2">
        <f>+A285+1</f>
        <v>197</v>
      </c>
      <c r="B286" s="91" t="s">
        <v>322</v>
      </c>
      <c r="C286" s="29" t="s">
        <v>323</v>
      </c>
      <c r="D286" s="12" t="s">
        <v>107</v>
      </c>
      <c r="E286" s="12" t="s">
        <v>324</v>
      </c>
      <c r="F286" s="3"/>
    </row>
    <row r="287" spans="1:6" s="27" customFormat="1" ht="63">
      <c r="A287" s="2">
        <f>+A286+1</f>
        <v>198</v>
      </c>
      <c r="B287" s="91" t="s">
        <v>561</v>
      </c>
      <c r="C287" s="29" t="s">
        <v>562</v>
      </c>
      <c r="D287" s="12" t="s">
        <v>107</v>
      </c>
      <c r="E287" s="16" t="s">
        <v>563</v>
      </c>
      <c r="F287" s="3"/>
    </row>
    <row r="288" spans="1:6" s="27" customFormat="1" ht="66">
      <c r="A288" s="2">
        <f>+A287+1</f>
        <v>199</v>
      </c>
      <c r="B288" s="91" t="s">
        <v>325</v>
      </c>
      <c r="C288" s="29" t="s">
        <v>560</v>
      </c>
      <c r="D288" s="12" t="s">
        <v>107</v>
      </c>
      <c r="E288" s="12" t="s">
        <v>326</v>
      </c>
      <c r="F288" s="3"/>
    </row>
    <row r="289" spans="1:6" s="27" customFormat="1" ht="18">
      <c r="A289" s="58" t="s">
        <v>14</v>
      </c>
      <c r="B289" s="31"/>
      <c r="C289" s="68"/>
      <c r="D289" s="32"/>
      <c r="E289" s="52"/>
      <c r="F289" s="52"/>
    </row>
    <row r="290" spans="1:6" s="27" customFormat="1" ht="66">
      <c r="A290" s="2">
        <f>+A288+1</f>
        <v>200</v>
      </c>
      <c r="B290" s="91" t="s">
        <v>327</v>
      </c>
      <c r="C290" s="29">
        <v>997.71</v>
      </c>
      <c r="D290" s="12" t="s">
        <v>107</v>
      </c>
      <c r="E290" s="10" t="s">
        <v>328</v>
      </c>
      <c r="F290" s="3" t="s">
        <v>329</v>
      </c>
    </row>
    <row r="291" spans="1:6" s="27" customFormat="1" ht="117" customHeight="1">
      <c r="A291" s="2">
        <f>+A290+1</f>
        <v>201</v>
      </c>
      <c r="B291" s="91" t="s">
        <v>565</v>
      </c>
      <c r="C291" s="29">
        <v>6016.66</v>
      </c>
      <c r="D291" s="12" t="s">
        <v>107</v>
      </c>
      <c r="E291" s="10" t="s">
        <v>566</v>
      </c>
      <c r="F291" s="5" t="s">
        <v>567</v>
      </c>
    </row>
    <row r="292" spans="1:6" s="27" customFormat="1" ht="82.5">
      <c r="A292" s="2">
        <f>+A291+1</f>
        <v>202</v>
      </c>
      <c r="B292" s="91" t="s">
        <v>568</v>
      </c>
      <c r="C292" s="29">
        <v>4090</v>
      </c>
      <c r="D292" s="12" t="s">
        <v>107</v>
      </c>
      <c r="E292" s="10" t="s">
        <v>564</v>
      </c>
      <c r="F292" s="3"/>
    </row>
    <row r="293" spans="1:6" s="27" customFormat="1" ht="18">
      <c r="A293" s="58" t="s">
        <v>330</v>
      </c>
      <c r="B293" s="31"/>
      <c r="C293" s="68"/>
      <c r="D293" s="32"/>
      <c r="E293" s="32"/>
      <c r="F293" s="32"/>
    </row>
    <row r="294" spans="1:6" s="27" customFormat="1" ht="82.5">
      <c r="A294" s="2">
        <f>+A292+1</f>
        <v>203</v>
      </c>
      <c r="B294" s="91" t="s">
        <v>331</v>
      </c>
      <c r="C294" s="29">
        <v>62639.55</v>
      </c>
      <c r="D294" s="12" t="s">
        <v>107</v>
      </c>
      <c r="E294" s="10" t="s">
        <v>332</v>
      </c>
      <c r="F294" s="3" t="s">
        <v>333</v>
      </c>
    </row>
    <row r="295" spans="1:6" s="27" customFormat="1" ht="18">
      <c r="A295" s="58" t="s">
        <v>334</v>
      </c>
      <c r="B295" s="31"/>
      <c r="C295" s="68"/>
      <c r="D295" s="32"/>
      <c r="E295" s="32"/>
      <c r="F295" s="32"/>
    </row>
    <row r="296" spans="1:6" s="27" customFormat="1" ht="82.5">
      <c r="A296" s="2">
        <f>+A294+1</f>
        <v>204</v>
      </c>
      <c r="B296" s="91" t="s">
        <v>335</v>
      </c>
      <c r="C296" s="29" t="s">
        <v>336</v>
      </c>
      <c r="D296" s="12" t="s">
        <v>107</v>
      </c>
      <c r="E296" s="12" t="s">
        <v>337</v>
      </c>
      <c r="F296" s="3" t="s">
        <v>372</v>
      </c>
    </row>
    <row r="297" spans="1:6" s="27" customFormat="1" ht="18">
      <c r="A297" s="58" t="s">
        <v>144</v>
      </c>
      <c r="B297" s="31"/>
      <c r="C297" s="68"/>
      <c r="D297" s="32"/>
      <c r="E297" s="32"/>
      <c r="F297" s="32"/>
    </row>
    <row r="298" spans="1:6" s="27" customFormat="1" ht="47.25">
      <c r="A298" s="2">
        <f>+A296+1</f>
        <v>205</v>
      </c>
      <c r="B298" s="17" t="s">
        <v>130</v>
      </c>
      <c r="C298" s="62" t="s">
        <v>57</v>
      </c>
      <c r="D298" s="12" t="s">
        <v>107</v>
      </c>
      <c r="E298" s="3"/>
      <c r="F298" s="3"/>
    </row>
    <row r="299" spans="1:6" s="27" customFormat="1" ht="18">
      <c r="A299" s="58" t="s">
        <v>127</v>
      </c>
      <c r="B299" s="31"/>
      <c r="C299" s="68"/>
      <c r="D299" s="32"/>
      <c r="E299" s="32"/>
      <c r="F299" s="32"/>
    </row>
    <row r="300" spans="1:6" s="27" customFormat="1" ht="18">
      <c r="A300" s="58" t="s">
        <v>83</v>
      </c>
      <c r="B300" s="31"/>
      <c r="C300" s="68"/>
      <c r="D300" s="32"/>
      <c r="E300" s="32"/>
      <c r="F300" s="32"/>
    </row>
    <row r="301" spans="1:6" s="27" customFormat="1" ht="49.5">
      <c r="A301" s="2">
        <f>+A298+1</f>
        <v>206</v>
      </c>
      <c r="B301" s="91" t="s">
        <v>311</v>
      </c>
      <c r="C301" s="29">
        <v>12000</v>
      </c>
      <c r="D301" s="12" t="s">
        <v>107</v>
      </c>
      <c r="E301" s="10" t="s">
        <v>312</v>
      </c>
      <c r="F301" s="3" t="s">
        <v>313</v>
      </c>
    </row>
    <row r="302" spans="1:6" s="27" customFormat="1" ht="49.5">
      <c r="A302" s="2">
        <f>+A301+1</f>
        <v>207</v>
      </c>
      <c r="B302" s="91" t="s">
        <v>569</v>
      </c>
      <c r="C302" s="29" t="s">
        <v>314</v>
      </c>
      <c r="D302" s="12" t="s">
        <v>107</v>
      </c>
      <c r="E302" s="10" t="s">
        <v>312</v>
      </c>
      <c r="F302" s="3" t="s">
        <v>313</v>
      </c>
    </row>
    <row r="303" spans="1:6" s="27" customFormat="1" ht="81">
      <c r="A303" s="80">
        <f>+A302+1</f>
        <v>208</v>
      </c>
      <c r="B303" s="93" t="s">
        <v>570</v>
      </c>
      <c r="C303" s="82"/>
      <c r="D303" s="83" t="s">
        <v>107</v>
      </c>
      <c r="E303" s="94" t="s">
        <v>148</v>
      </c>
      <c r="F303" s="95" t="s">
        <v>315</v>
      </c>
    </row>
    <row r="304" spans="1:6" s="27" customFormat="1" ht="69" customHeight="1">
      <c r="A304" s="80">
        <f>+A303+1</f>
        <v>209</v>
      </c>
      <c r="B304" s="93" t="s">
        <v>316</v>
      </c>
      <c r="C304" s="82">
        <v>7776</v>
      </c>
      <c r="D304" s="83" t="s">
        <v>107</v>
      </c>
      <c r="E304" s="94" t="s">
        <v>312</v>
      </c>
      <c r="F304" s="87"/>
    </row>
    <row r="305" spans="1:6" s="27" customFormat="1" ht="18">
      <c r="A305" s="75" t="s">
        <v>128</v>
      </c>
      <c r="B305" s="76"/>
      <c r="C305" s="77"/>
      <c r="D305" s="78"/>
      <c r="E305" s="78"/>
      <c r="F305" s="78"/>
    </row>
    <row r="306" spans="1:6" s="27" customFormat="1" ht="18">
      <c r="A306" s="75" t="s">
        <v>204</v>
      </c>
      <c r="B306" s="76"/>
      <c r="C306" s="77"/>
      <c r="D306" s="78"/>
      <c r="E306" s="78"/>
      <c r="F306" s="78"/>
    </row>
    <row r="307" spans="1:6" s="27" customFormat="1" ht="105" customHeight="1">
      <c r="A307" s="80">
        <f>+A304+1</f>
        <v>210</v>
      </c>
      <c r="B307" s="81" t="s">
        <v>317</v>
      </c>
      <c r="C307" s="82" t="s">
        <v>318</v>
      </c>
      <c r="D307" s="83" t="s">
        <v>107</v>
      </c>
      <c r="E307" s="96" t="s">
        <v>154</v>
      </c>
      <c r="F307" s="112" t="s">
        <v>117</v>
      </c>
    </row>
    <row r="308" spans="1:6" s="25" customFormat="1" ht="19.5">
      <c r="A308" s="55" t="s">
        <v>94</v>
      </c>
      <c r="B308" s="56"/>
      <c r="C308" s="62"/>
      <c r="D308" s="57"/>
      <c r="E308" s="30"/>
      <c r="F308" s="57"/>
    </row>
    <row r="309" spans="1:6" s="27" customFormat="1" ht="18">
      <c r="A309" s="58" t="s">
        <v>122</v>
      </c>
      <c r="B309" s="31"/>
      <c r="C309" s="68"/>
      <c r="D309" s="32"/>
      <c r="E309" s="32"/>
      <c r="F309" s="32"/>
    </row>
    <row r="310" spans="1:6" s="27" customFormat="1" ht="18">
      <c r="A310" s="58" t="s">
        <v>97</v>
      </c>
      <c r="B310" s="31"/>
      <c r="C310" s="68"/>
      <c r="D310" s="32"/>
      <c r="E310" s="32"/>
      <c r="F310" s="32"/>
    </row>
    <row r="311" spans="1:6" s="27" customFormat="1" ht="18">
      <c r="A311" s="58" t="s">
        <v>55</v>
      </c>
      <c r="B311" s="31"/>
      <c r="C311" s="68"/>
      <c r="D311" s="32"/>
      <c r="E311" s="32"/>
      <c r="F311" s="32"/>
    </row>
    <row r="312" spans="1:6" s="27" customFormat="1" ht="39" customHeight="1">
      <c r="A312" s="2">
        <f>+A307+1</f>
        <v>211</v>
      </c>
      <c r="B312" s="20" t="s">
        <v>571</v>
      </c>
      <c r="C312" s="62" t="s">
        <v>572</v>
      </c>
      <c r="D312" s="12" t="s">
        <v>107</v>
      </c>
      <c r="E312" s="12" t="s">
        <v>123</v>
      </c>
      <c r="F312" s="20" t="s">
        <v>650</v>
      </c>
    </row>
    <row r="313" spans="1:6" s="27" customFormat="1" ht="138" customHeight="1">
      <c r="A313" s="2">
        <f>+A312+1</f>
        <v>212</v>
      </c>
      <c r="B313" s="20" t="s">
        <v>573</v>
      </c>
      <c r="C313" s="62" t="s">
        <v>574</v>
      </c>
      <c r="D313" s="12" t="s">
        <v>107</v>
      </c>
      <c r="E313" s="12" t="s">
        <v>137</v>
      </c>
      <c r="F313" s="20" t="s">
        <v>651</v>
      </c>
    </row>
    <row r="314" spans="1:6" s="27" customFormat="1" ht="132">
      <c r="A314" s="2">
        <f>+A313+1</f>
        <v>213</v>
      </c>
      <c r="B314" s="20" t="s">
        <v>248</v>
      </c>
      <c r="C314" s="29" t="s">
        <v>575</v>
      </c>
      <c r="D314" s="12" t="s">
        <v>107</v>
      </c>
      <c r="E314" s="12" t="s">
        <v>141</v>
      </c>
      <c r="F314" s="20" t="s">
        <v>652</v>
      </c>
    </row>
    <row r="315" spans="1:6" s="27" customFormat="1" ht="66">
      <c r="A315" s="2">
        <f>+A314+1</f>
        <v>214</v>
      </c>
      <c r="B315" s="20" t="s">
        <v>576</v>
      </c>
      <c r="C315" s="62" t="s">
        <v>577</v>
      </c>
      <c r="D315" s="12" t="s">
        <v>107</v>
      </c>
      <c r="E315" s="50" t="s">
        <v>249</v>
      </c>
      <c r="F315" s="20" t="s">
        <v>653</v>
      </c>
    </row>
    <row r="316" spans="1:6" s="27" customFormat="1" ht="99">
      <c r="A316" s="2">
        <f>+A315+1</f>
        <v>215</v>
      </c>
      <c r="B316" s="20" t="s">
        <v>625</v>
      </c>
      <c r="C316" s="62">
        <v>42859</v>
      </c>
      <c r="D316" s="12" t="s">
        <v>107</v>
      </c>
      <c r="E316" s="50"/>
      <c r="F316" s="20" t="s">
        <v>626</v>
      </c>
    </row>
    <row r="317" spans="1:6" s="25" customFormat="1" ht="19.5">
      <c r="A317" s="55" t="s">
        <v>338</v>
      </c>
      <c r="B317" s="56"/>
      <c r="C317" s="62"/>
      <c r="D317" s="57"/>
      <c r="E317" s="30"/>
      <c r="F317" s="57"/>
    </row>
    <row r="318" spans="1:6" s="27" customFormat="1" ht="18">
      <c r="A318" s="75" t="s">
        <v>27</v>
      </c>
      <c r="B318" s="76"/>
      <c r="C318" s="77"/>
      <c r="D318" s="78"/>
      <c r="E318" s="78"/>
      <c r="F318" s="78"/>
    </row>
    <row r="319" spans="1:6" s="27" customFormat="1" ht="18">
      <c r="A319" s="75" t="s">
        <v>343</v>
      </c>
      <c r="B319" s="76"/>
      <c r="C319" s="77"/>
      <c r="D319" s="78"/>
      <c r="E319" s="78"/>
      <c r="F319" s="78"/>
    </row>
    <row r="320" spans="1:6" s="27" customFormat="1" ht="66">
      <c r="A320" s="80">
        <f>+A316+1</f>
        <v>216</v>
      </c>
      <c r="B320" s="93" t="s">
        <v>339</v>
      </c>
      <c r="C320" s="86">
        <v>2435.25</v>
      </c>
      <c r="D320" s="83" t="s">
        <v>107</v>
      </c>
      <c r="E320" s="87" t="s">
        <v>340</v>
      </c>
      <c r="F320" s="83" t="s">
        <v>341</v>
      </c>
    </row>
    <row r="321" spans="1:6" s="25" customFormat="1" ht="19.5">
      <c r="A321" s="55" t="s">
        <v>109</v>
      </c>
      <c r="B321" s="56"/>
      <c r="C321" s="62"/>
      <c r="D321" s="57"/>
      <c r="E321" s="30"/>
      <c r="F321" s="57"/>
    </row>
    <row r="322" spans="1:6" s="27" customFormat="1" ht="18">
      <c r="A322" s="58" t="s">
        <v>105</v>
      </c>
      <c r="B322" s="31"/>
      <c r="C322" s="68"/>
      <c r="D322" s="32"/>
      <c r="E322" s="52"/>
      <c r="F322" s="52"/>
    </row>
    <row r="323" spans="1:6" s="27" customFormat="1" ht="18">
      <c r="A323" s="58" t="s">
        <v>135</v>
      </c>
      <c r="B323" s="31"/>
      <c r="C323" s="68"/>
      <c r="D323" s="32"/>
      <c r="E323" s="52"/>
      <c r="F323" s="52"/>
    </row>
    <row r="324" spans="1:6" s="27" customFormat="1" ht="18">
      <c r="A324" s="58" t="s">
        <v>61</v>
      </c>
      <c r="B324" s="31"/>
      <c r="C324" s="68"/>
      <c r="D324" s="32"/>
      <c r="E324" s="52"/>
      <c r="F324" s="52"/>
    </row>
    <row r="325" spans="1:6" s="27" customFormat="1" ht="78" customHeight="1">
      <c r="A325" s="2">
        <f>+A320+1</f>
        <v>217</v>
      </c>
      <c r="B325" s="98" t="s">
        <v>673</v>
      </c>
      <c r="C325" s="29" t="s">
        <v>593</v>
      </c>
      <c r="D325" s="4" t="s">
        <v>129</v>
      </c>
      <c r="E325" s="13" t="s">
        <v>342</v>
      </c>
      <c r="F325" s="32"/>
    </row>
    <row r="326" spans="1:6" s="27" customFormat="1" ht="63">
      <c r="A326" s="2">
        <f>+A325+1</f>
        <v>218</v>
      </c>
      <c r="B326" s="98" t="s">
        <v>674</v>
      </c>
      <c r="C326" s="29" t="s">
        <v>593</v>
      </c>
      <c r="D326" s="4" t="s">
        <v>129</v>
      </c>
      <c r="E326" s="13" t="s">
        <v>342</v>
      </c>
      <c r="F326" s="32"/>
    </row>
    <row r="327" spans="1:6" s="27" customFormat="1" ht="18">
      <c r="A327" s="58" t="s">
        <v>359</v>
      </c>
      <c r="B327" s="31"/>
      <c r="C327" s="68"/>
      <c r="D327" s="32"/>
      <c r="E327" s="104"/>
      <c r="F327" s="32"/>
    </row>
    <row r="328" spans="1:6" s="27" customFormat="1" ht="66" customHeight="1">
      <c r="A328" s="61">
        <f>+A326+1</f>
        <v>219</v>
      </c>
      <c r="B328" s="91" t="s">
        <v>594</v>
      </c>
      <c r="C328" s="29" t="s">
        <v>360</v>
      </c>
      <c r="D328" s="4" t="s">
        <v>129</v>
      </c>
      <c r="E328" s="13" t="s">
        <v>361</v>
      </c>
      <c r="F328" s="32"/>
    </row>
    <row r="329" spans="1:6" s="27" customFormat="1" ht="18">
      <c r="A329" s="58" t="s">
        <v>601</v>
      </c>
      <c r="B329" s="31"/>
      <c r="C329" s="68"/>
      <c r="D329" s="32"/>
      <c r="E329" s="52"/>
      <c r="F329" s="52"/>
    </row>
    <row r="330" spans="1:6" s="27" customFormat="1" ht="18">
      <c r="A330" s="58" t="s">
        <v>602</v>
      </c>
      <c r="B330" s="31"/>
      <c r="C330" s="68"/>
      <c r="D330" s="32"/>
      <c r="E330" s="52"/>
      <c r="F330" s="52"/>
    </row>
    <row r="331" spans="1:6" s="27" customFormat="1" ht="18">
      <c r="A331" s="58" t="s">
        <v>603</v>
      </c>
      <c r="B331" s="31"/>
      <c r="C331" s="68"/>
      <c r="D331" s="32"/>
      <c r="E331" s="52"/>
      <c r="F331" s="52"/>
    </row>
    <row r="332" spans="1:6" s="27" customFormat="1" ht="66">
      <c r="A332" s="61">
        <f>+A328+1</f>
        <v>220</v>
      </c>
      <c r="B332" s="91" t="s">
        <v>604</v>
      </c>
      <c r="C332" s="29" t="s">
        <v>605</v>
      </c>
      <c r="D332" s="4" t="s">
        <v>129</v>
      </c>
      <c r="E332" s="97" t="s">
        <v>72</v>
      </c>
      <c r="F332" s="32"/>
    </row>
    <row r="333" spans="1:6" s="25" customFormat="1" ht="19.5">
      <c r="A333" s="55" t="s">
        <v>116</v>
      </c>
      <c r="B333" s="56"/>
      <c r="C333" s="62"/>
      <c r="D333" s="57"/>
      <c r="E333" s="30"/>
      <c r="F333" s="57"/>
    </row>
    <row r="334" spans="1:6" s="27" customFormat="1" ht="18">
      <c r="A334" s="58" t="s">
        <v>666</v>
      </c>
      <c r="B334" s="31"/>
      <c r="C334" s="68"/>
      <c r="D334" s="32"/>
      <c r="E334" s="32"/>
      <c r="F334" s="32"/>
    </row>
    <row r="335" spans="1:6" s="27" customFormat="1" ht="18">
      <c r="A335" s="58" t="s">
        <v>304</v>
      </c>
      <c r="B335" s="31"/>
      <c r="C335" s="68"/>
      <c r="D335" s="32"/>
      <c r="E335" s="32"/>
      <c r="F335" s="32"/>
    </row>
    <row r="336" spans="1:6" s="27" customFormat="1" ht="66">
      <c r="A336" s="61">
        <f>+A332+1</f>
        <v>221</v>
      </c>
      <c r="B336" s="91" t="s">
        <v>305</v>
      </c>
      <c r="C336" s="62" t="s">
        <v>642</v>
      </c>
      <c r="D336" s="3" t="s">
        <v>107</v>
      </c>
      <c r="E336" s="32" t="s">
        <v>142</v>
      </c>
      <c r="F336" s="32"/>
    </row>
    <row r="337" spans="1:6" s="27" customFormat="1" ht="49.5">
      <c r="A337" s="61">
        <f>+A336+1</f>
        <v>222</v>
      </c>
      <c r="B337" s="91" t="s">
        <v>663</v>
      </c>
      <c r="C337" s="35">
        <v>4000</v>
      </c>
      <c r="D337" s="3" t="s">
        <v>107</v>
      </c>
      <c r="E337" s="32" t="s">
        <v>22</v>
      </c>
      <c r="F337" s="32"/>
    </row>
    <row r="338" spans="1:6" s="27" customFormat="1" ht="18">
      <c r="A338" s="58" t="s">
        <v>597</v>
      </c>
      <c r="B338" s="31"/>
      <c r="C338" s="68"/>
      <c r="D338" s="32"/>
      <c r="E338" s="32"/>
      <c r="F338" s="32"/>
    </row>
    <row r="339" spans="1:6" s="27" customFormat="1" ht="18">
      <c r="A339" s="58" t="s">
        <v>595</v>
      </c>
      <c r="B339" s="31"/>
      <c r="C339" s="68"/>
      <c r="D339" s="32"/>
      <c r="E339" s="32"/>
      <c r="F339" s="32"/>
    </row>
    <row r="340" spans="1:6" s="27" customFormat="1" ht="64.5">
      <c r="A340" s="61">
        <f>+A337+1</f>
        <v>223</v>
      </c>
      <c r="B340" s="91" t="s">
        <v>667</v>
      </c>
      <c r="C340" s="35">
        <v>6568</v>
      </c>
      <c r="D340" s="3" t="s">
        <v>107</v>
      </c>
      <c r="E340" s="32" t="s">
        <v>596</v>
      </c>
      <c r="F340" s="32"/>
    </row>
    <row r="341" spans="1:6" s="27" customFormat="1" ht="18">
      <c r="A341" s="58" t="s">
        <v>598</v>
      </c>
      <c r="B341" s="31"/>
      <c r="C341" s="68"/>
      <c r="D341" s="32"/>
      <c r="E341" s="32"/>
      <c r="F341" s="32"/>
    </row>
    <row r="342" spans="1:6" s="27" customFormat="1" ht="49.5">
      <c r="A342" s="61">
        <f>+A340+1</f>
        <v>224</v>
      </c>
      <c r="B342" s="91" t="s">
        <v>599</v>
      </c>
      <c r="C342" s="35">
        <v>600</v>
      </c>
      <c r="D342" s="3" t="s">
        <v>107</v>
      </c>
      <c r="E342" s="104" t="s">
        <v>600</v>
      </c>
      <c r="F342" s="32"/>
    </row>
    <row r="343" spans="1:6" s="27" customFormat="1" ht="18">
      <c r="A343" s="58" t="s">
        <v>629</v>
      </c>
      <c r="B343" s="31"/>
      <c r="C343" s="68"/>
      <c r="D343" s="32"/>
      <c r="E343" s="32"/>
      <c r="F343" s="32"/>
    </row>
    <row r="344" spans="1:6" s="27" customFormat="1" ht="18">
      <c r="A344" s="58" t="s">
        <v>630</v>
      </c>
      <c r="B344" s="31"/>
      <c r="C344" s="68"/>
      <c r="D344" s="32"/>
      <c r="E344" s="32"/>
      <c r="F344" s="32"/>
    </row>
    <row r="345" spans="1:6" s="27" customFormat="1" ht="56.25" customHeight="1">
      <c r="A345" s="61">
        <f>+A342+1</f>
        <v>225</v>
      </c>
      <c r="B345" s="91" t="s">
        <v>635</v>
      </c>
      <c r="C345" s="35">
        <v>15000</v>
      </c>
      <c r="D345" s="3" t="s">
        <v>107</v>
      </c>
      <c r="E345" s="32"/>
      <c r="F345" s="99" t="s">
        <v>634</v>
      </c>
    </row>
    <row r="346" spans="1:6" s="27" customFormat="1" ht="18">
      <c r="A346" s="58" t="s">
        <v>633</v>
      </c>
      <c r="B346" s="31"/>
      <c r="C346" s="68"/>
      <c r="D346" s="32"/>
      <c r="E346" s="32"/>
      <c r="F346" s="32"/>
    </row>
    <row r="347" spans="1:6" s="27" customFormat="1" ht="54.75" customHeight="1">
      <c r="A347" s="61">
        <f>+A345+1</f>
        <v>226</v>
      </c>
      <c r="B347" s="91" t="s">
        <v>631</v>
      </c>
      <c r="C347" s="35">
        <v>7987.87</v>
      </c>
      <c r="D347" s="3" t="s">
        <v>107</v>
      </c>
      <c r="E347" s="32"/>
      <c r="F347" s="3" t="s">
        <v>203</v>
      </c>
    </row>
    <row r="348" spans="1:6" s="27" customFormat="1" ht="52.5" customHeight="1">
      <c r="A348" s="61">
        <f>+A347+1</f>
        <v>227</v>
      </c>
      <c r="B348" s="91" t="s">
        <v>632</v>
      </c>
      <c r="C348" s="35">
        <v>11389.97</v>
      </c>
      <c r="D348" s="3" t="s">
        <v>107</v>
      </c>
      <c r="E348" s="32"/>
      <c r="F348" s="3" t="s">
        <v>203</v>
      </c>
    </row>
    <row r="349" spans="1:6" s="25" customFormat="1" ht="19.5">
      <c r="A349" s="55" t="s">
        <v>43</v>
      </c>
      <c r="B349" s="56"/>
      <c r="C349" s="62"/>
      <c r="D349" s="57"/>
      <c r="E349" s="30"/>
      <c r="F349" s="57"/>
    </row>
    <row r="350" spans="1:6" s="27" customFormat="1" ht="18">
      <c r="A350" s="58" t="s">
        <v>5</v>
      </c>
      <c r="B350" s="31"/>
      <c r="C350" s="68"/>
      <c r="D350" s="32"/>
      <c r="E350" s="32"/>
      <c r="F350" s="32"/>
    </row>
    <row r="351" spans="1:6" s="27" customFormat="1" ht="18">
      <c r="A351" s="58" t="s">
        <v>108</v>
      </c>
      <c r="B351" s="31"/>
      <c r="C351" s="68"/>
      <c r="D351" s="32"/>
      <c r="E351" s="32"/>
      <c r="F351" s="32"/>
    </row>
    <row r="352" spans="1:6" s="27" customFormat="1" ht="66">
      <c r="A352" s="2">
        <f>+A348+1</f>
        <v>228</v>
      </c>
      <c r="B352" s="91" t="s">
        <v>546</v>
      </c>
      <c r="C352" s="62" t="s">
        <v>177</v>
      </c>
      <c r="D352" s="12" t="s">
        <v>107</v>
      </c>
      <c r="E352" s="3" t="s">
        <v>76</v>
      </c>
      <c r="F352" s="3" t="s">
        <v>110</v>
      </c>
    </row>
    <row r="353" spans="1:6" s="27" customFormat="1" ht="120">
      <c r="A353" s="2">
        <f>+A352+1</f>
        <v>229</v>
      </c>
      <c r="B353" s="91" t="s">
        <v>547</v>
      </c>
      <c r="C353" s="62" t="s">
        <v>62</v>
      </c>
      <c r="D353" s="12" t="s">
        <v>107</v>
      </c>
      <c r="E353" s="3" t="s">
        <v>88</v>
      </c>
      <c r="F353" s="92" t="s">
        <v>548</v>
      </c>
    </row>
    <row r="354" spans="1:6" s="27" customFormat="1" ht="18">
      <c r="A354" s="58" t="s">
        <v>146</v>
      </c>
      <c r="B354" s="31"/>
      <c r="C354" s="68"/>
      <c r="D354" s="32"/>
      <c r="E354" s="32"/>
      <c r="F354" s="32"/>
    </row>
    <row r="355" spans="1:6" s="27" customFormat="1" ht="48.75" customHeight="1">
      <c r="A355" s="23">
        <f>+A353+1</f>
        <v>230</v>
      </c>
      <c r="B355" s="91" t="s">
        <v>675</v>
      </c>
      <c r="C355" s="62" t="s">
        <v>161</v>
      </c>
      <c r="D355" s="12" t="s">
        <v>107</v>
      </c>
      <c r="E355" s="12" t="s">
        <v>549</v>
      </c>
      <c r="F355" s="3" t="s">
        <v>23</v>
      </c>
    </row>
    <row r="356" spans="1:6" s="27" customFormat="1" ht="18">
      <c r="A356" s="58" t="s">
        <v>92</v>
      </c>
      <c r="B356" s="31"/>
      <c r="C356" s="68"/>
      <c r="D356" s="32"/>
      <c r="E356" s="32"/>
      <c r="F356" s="32"/>
    </row>
    <row r="357" spans="1:6" s="27" customFormat="1" ht="77.25" customHeight="1">
      <c r="A357" s="23">
        <f>+A355+1</f>
        <v>231</v>
      </c>
      <c r="B357" s="91" t="s">
        <v>550</v>
      </c>
      <c r="C357" s="62" t="s">
        <v>551</v>
      </c>
      <c r="D357" s="12" t="s">
        <v>107</v>
      </c>
      <c r="E357" s="3" t="s">
        <v>85</v>
      </c>
      <c r="F357" s="5" t="s">
        <v>306</v>
      </c>
    </row>
    <row r="358" spans="1:6" s="27" customFormat="1" ht="18">
      <c r="A358" s="58" t="s">
        <v>552</v>
      </c>
      <c r="B358" s="31"/>
      <c r="C358" s="68"/>
      <c r="D358" s="32"/>
      <c r="E358" s="32"/>
      <c r="F358" s="32"/>
    </row>
    <row r="359" spans="1:6" s="27" customFormat="1" ht="49.5">
      <c r="A359" s="23">
        <f>+A357+1</f>
        <v>232</v>
      </c>
      <c r="B359" s="91" t="s">
        <v>553</v>
      </c>
      <c r="C359" s="62" t="s">
        <v>554</v>
      </c>
      <c r="D359" s="12" t="s">
        <v>107</v>
      </c>
      <c r="E359" s="3" t="s">
        <v>555</v>
      </c>
      <c r="F359" s="3"/>
    </row>
    <row r="360" spans="1:6" s="27" customFormat="1" ht="18">
      <c r="A360" s="58" t="s">
        <v>556</v>
      </c>
      <c r="B360" s="31"/>
      <c r="C360" s="68"/>
      <c r="D360" s="32"/>
      <c r="E360" s="32"/>
      <c r="F360" s="32"/>
    </row>
    <row r="361" spans="1:6" s="27" customFormat="1" ht="33" customHeight="1">
      <c r="A361" s="23">
        <f>+A359+1</f>
        <v>233</v>
      </c>
      <c r="B361" s="91" t="s">
        <v>557</v>
      </c>
      <c r="C361" s="62" t="s">
        <v>558</v>
      </c>
      <c r="D361" s="12" t="s">
        <v>107</v>
      </c>
      <c r="E361" s="3" t="s">
        <v>159</v>
      </c>
      <c r="F361" s="3"/>
    </row>
    <row r="362" spans="1:6" s="27" customFormat="1" ht="18">
      <c r="A362" s="58" t="s">
        <v>112</v>
      </c>
      <c r="B362" s="31"/>
      <c r="C362" s="68"/>
      <c r="D362" s="32"/>
      <c r="E362" s="32"/>
      <c r="F362" s="32"/>
    </row>
    <row r="363" spans="1:6" s="27" customFormat="1" ht="220.5">
      <c r="A363" s="23">
        <f>+A361+1</f>
        <v>234</v>
      </c>
      <c r="B363" s="91" t="s">
        <v>307</v>
      </c>
      <c r="C363" s="62" t="s">
        <v>79</v>
      </c>
      <c r="D363" s="12" t="s">
        <v>107</v>
      </c>
      <c r="E363" s="3" t="s">
        <v>72</v>
      </c>
      <c r="F363" s="5" t="s">
        <v>308</v>
      </c>
    </row>
    <row r="364" spans="1:6" s="27" customFormat="1" ht="19.5">
      <c r="A364" s="55" t="s">
        <v>111</v>
      </c>
      <c r="B364" s="56"/>
      <c r="C364" s="62"/>
      <c r="D364" s="57"/>
      <c r="E364" s="30"/>
      <c r="F364" s="51"/>
    </row>
    <row r="365" spans="1:6" s="27" customFormat="1" ht="18">
      <c r="A365" s="58" t="s">
        <v>124</v>
      </c>
      <c r="B365" s="31"/>
      <c r="C365" s="68"/>
      <c r="D365" s="32"/>
      <c r="E365" s="32"/>
      <c r="F365" s="32"/>
    </row>
    <row r="366" spans="1:6" s="27" customFormat="1" ht="47.25">
      <c r="A366" s="23">
        <f>+A363+1</f>
        <v>235</v>
      </c>
      <c r="B366" s="17" t="s">
        <v>579</v>
      </c>
      <c r="C366" s="29" t="s">
        <v>581</v>
      </c>
      <c r="D366" s="12" t="s">
        <v>107</v>
      </c>
      <c r="E366" s="5" t="s">
        <v>628</v>
      </c>
      <c r="F366" s="12"/>
    </row>
    <row r="367" spans="1:6" s="27" customFormat="1" ht="47.25">
      <c r="A367" s="23">
        <f>+A366+1</f>
        <v>236</v>
      </c>
      <c r="B367" s="17" t="s">
        <v>580</v>
      </c>
      <c r="C367" s="29">
        <v>451635</v>
      </c>
      <c r="D367" s="12" t="s">
        <v>107</v>
      </c>
      <c r="E367" s="5" t="s">
        <v>181</v>
      </c>
      <c r="F367" s="12"/>
    </row>
    <row r="368" spans="1:6" s="27" customFormat="1" ht="47.25">
      <c r="A368" s="23">
        <f>+A367+1</f>
        <v>237</v>
      </c>
      <c r="B368" s="17" t="s">
        <v>637</v>
      </c>
      <c r="C368" s="29">
        <v>7000</v>
      </c>
      <c r="D368" s="12" t="s">
        <v>107</v>
      </c>
      <c r="E368" s="5" t="s">
        <v>170</v>
      </c>
      <c r="F368" s="70"/>
    </row>
    <row r="369" spans="1:6" s="27" customFormat="1" ht="78.75">
      <c r="A369" s="23">
        <f>+A368+1</f>
        <v>238</v>
      </c>
      <c r="B369" s="17" t="s">
        <v>665</v>
      </c>
      <c r="C369" s="29" t="s">
        <v>627</v>
      </c>
      <c r="D369" s="12" t="s">
        <v>107</v>
      </c>
      <c r="E369" s="5" t="s">
        <v>644</v>
      </c>
      <c r="F369" s="12"/>
    </row>
    <row r="370" spans="1:6" s="27" customFormat="1" ht="66">
      <c r="A370" s="23">
        <f>+A369+1</f>
        <v>239</v>
      </c>
      <c r="B370" s="91" t="s">
        <v>636</v>
      </c>
      <c r="C370" s="29">
        <v>36843</v>
      </c>
      <c r="D370" s="12" t="s">
        <v>107</v>
      </c>
      <c r="E370" s="5" t="s">
        <v>582</v>
      </c>
      <c r="F370" s="71"/>
    </row>
    <row r="371" spans="1:6" s="27" customFormat="1" ht="18">
      <c r="A371" s="58" t="s">
        <v>643</v>
      </c>
      <c r="B371" s="31"/>
      <c r="C371" s="68"/>
      <c r="D371" s="32"/>
      <c r="E371" s="32"/>
      <c r="F371" s="32"/>
    </row>
    <row r="372" spans="1:6" s="27" customFormat="1" ht="64.5">
      <c r="A372" s="23">
        <f>+A370+1</f>
        <v>240</v>
      </c>
      <c r="B372" s="91" t="s">
        <v>639</v>
      </c>
      <c r="C372" s="29">
        <v>3879</v>
      </c>
      <c r="D372" s="12" t="s">
        <v>107</v>
      </c>
      <c r="E372" s="5" t="s">
        <v>638</v>
      </c>
      <c r="F372" s="71"/>
    </row>
    <row r="373" spans="1:6" s="27" customFormat="1" ht="66">
      <c r="A373" s="23">
        <f>+A372+1</f>
        <v>241</v>
      </c>
      <c r="B373" s="91" t="s">
        <v>640</v>
      </c>
      <c r="C373" s="29">
        <v>500</v>
      </c>
      <c r="D373" s="12" t="s">
        <v>107</v>
      </c>
      <c r="E373" s="5"/>
      <c r="F373" s="71"/>
    </row>
    <row r="374" spans="1:6" s="27" customFormat="1" ht="49.5">
      <c r="A374" s="23">
        <f>+A373+1</f>
        <v>242</v>
      </c>
      <c r="B374" s="91" t="s">
        <v>641</v>
      </c>
      <c r="C374" s="29">
        <v>77789.13</v>
      </c>
      <c r="D374" s="12" t="s">
        <v>107</v>
      </c>
      <c r="E374" s="5"/>
      <c r="F374" s="71"/>
    </row>
  </sheetData>
  <sheetProtection/>
  <mergeCells count="2">
    <mergeCell ref="A2:F2"/>
    <mergeCell ref="A3:F3"/>
  </mergeCells>
  <printOptions/>
  <pageMargins left="0.7" right="0.57" top="0.75" bottom="0.75" header="0.3" footer="0.3"/>
  <pageSetup firstPageNumber="822" useFirstPageNumber="1" horizontalDpi="600" verticalDpi="600" orientation="portrait" r:id="rId1"/>
  <headerFooter alignWithMargins="0">
    <oddHeader>&amp;C&amp;"SulekhaT,Normal"&amp;12&amp;P</oddHeader>
  </headerFooter>
  <rowBreaks count="31" manualBreakCount="31">
    <brk id="26" max="255" man="1"/>
    <brk id="37" max="255" man="1"/>
    <brk id="54" max="255" man="1"/>
    <brk id="62" max="255" man="1"/>
    <brk id="77" max="255" man="1"/>
    <brk id="87" max="255" man="1"/>
    <brk id="96" max="255" man="1"/>
    <brk id="108" max="255" man="1"/>
    <brk id="118" max="255" man="1"/>
    <brk id="130" max="255" man="1"/>
    <brk id="140" max="255" man="1"/>
    <brk id="150" max="255" man="1"/>
    <brk id="160" max="255" man="1"/>
    <brk id="167" max="255" man="1"/>
    <brk id="181" max="255" man="1"/>
    <brk id="189" max="255" man="1"/>
    <brk id="195" max="255" man="1"/>
    <brk id="204" max="255" man="1"/>
    <brk id="213" max="255" man="1"/>
    <brk id="221" max="255" man="1"/>
    <brk id="232" max="255" man="1"/>
    <brk id="245" max="255" man="1"/>
    <brk id="262" max="255" man="1"/>
    <brk id="279" max="255" man="1"/>
    <brk id="291" max="255" man="1"/>
    <brk id="303" max="255" man="1"/>
    <brk id="313" max="255" man="1"/>
    <brk id="325" max="255" man="1"/>
    <brk id="340" max="255" man="1"/>
    <brk id="353" max="255" man="1"/>
    <brk id="3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BWDB</dc:creator>
  <cp:keywords/>
  <dc:description/>
  <cp:lastModifiedBy>Sanjit Roy</cp:lastModifiedBy>
  <cp:lastPrinted>2019-05-23T08:46:18Z</cp:lastPrinted>
  <dcterms:created xsi:type="dcterms:W3CDTF">2003-04-12T04:01:43Z</dcterms:created>
  <dcterms:modified xsi:type="dcterms:W3CDTF">2019-07-02T04:02:51Z</dcterms:modified>
  <cp:category/>
  <cp:version/>
  <cp:contentType/>
  <cp:contentStatus/>
</cp:coreProperties>
</file>